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340" windowHeight="9690" activeTab="3"/>
  </bookViews>
  <sheets>
    <sheet name="стр.1" sheetId="1" r:id="rId1"/>
    <sheet name="стр.2" sheetId="2" r:id="rId2"/>
    <sheet name="стр.3-4" sheetId="3" r:id="rId3"/>
    <sheet name="стр.5-7" sheetId="4" r:id="rId4"/>
    <sheet name="стр.8" sheetId="5" r:id="rId5"/>
    <sheet name="стр.9" sheetId="6" r:id="rId6"/>
    <sheet name="Лист1" sheetId="7" r:id="rId7"/>
    <sheet name="Лист2" sheetId="8" r:id="rId8"/>
  </sheets>
  <definedNames>
    <definedName name="_xlnm.Print_Titles" localSheetId="1">'стр.2'!$5:$6</definedName>
    <definedName name="_xlnm.Print_Titles" localSheetId="2">'стр.3-4'!$4:$8</definedName>
    <definedName name="_xlnm.Print_Area" localSheetId="0">'стр.1'!$A$1:$DD$37</definedName>
    <definedName name="_xlnm.Print_Area" localSheetId="1">'стр.2'!$A$1:$DD$42</definedName>
    <definedName name="_xlnm.Print_Area" localSheetId="2">'стр.3-4'!$A$1:$EV$62</definedName>
    <definedName name="_xlnm.Print_Area" localSheetId="3">'стр.5-7'!$A$1:$I$120</definedName>
    <definedName name="_xlnm.Print_Area" localSheetId="4">'стр.8'!$A$1:$FK$27</definedName>
    <definedName name="_xlnm.Print_Area" localSheetId="5">'стр.9'!$A$1:$FK$33</definedName>
  </definedNames>
  <calcPr fullCalcOnLoad="1"/>
</workbook>
</file>

<file path=xl/sharedStrings.xml><?xml version="1.0" encoding="utf-8"?>
<sst xmlns="http://schemas.openxmlformats.org/spreadsheetml/2006/main" count="922" uniqueCount="347">
  <si>
    <t>"</t>
  </si>
  <si>
    <t xml:space="preserve"> г.</t>
  </si>
  <si>
    <t>План финансово-хозяйственной деятельности</t>
  </si>
  <si>
    <t>в том числе:</t>
  </si>
  <si>
    <t>(подпись)</t>
  </si>
  <si>
    <t>(расшифровка подписи)</t>
  </si>
  <si>
    <t>УТВЕРЖДАЮ</t>
  </si>
  <si>
    <t>Дата</t>
  </si>
  <si>
    <t>по ОКПО</t>
  </si>
  <si>
    <t>Х</t>
  </si>
  <si>
    <t>Приложение</t>
  </si>
  <si>
    <t>на 20</t>
  </si>
  <si>
    <t>Всего</t>
  </si>
  <si>
    <t>Исполнитель</t>
  </si>
  <si>
    <t>Форма</t>
  </si>
  <si>
    <t>(должность лица, утверждающего документ)</t>
  </si>
  <si>
    <t>и 20</t>
  </si>
  <si>
    <t>383</t>
  </si>
  <si>
    <t>ИНН</t>
  </si>
  <si>
    <t>КПП</t>
  </si>
  <si>
    <t>единица измерения по ОКЕИ</t>
  </si>
  <si>
    <t>130</t>
  </si>
  <si>
    <t>120</t>
  </si>
  <si>
    <t>140</t>
  </si>
  <si>
    <t>180</t>
  </si>
  <si>
    <t>410</t>
  </si>
  <si>
    <t>420</t>
  </si>
  <si>
    <t>440</t>
  </si>
  <si>
    <t>200</t>
  </si>
  <si>
    <t>300</t>
  </si>
  <si>
    <t>320</t>
  </si>
  <si>
    <t>340</t>
  </si>
  <si>
    <t>500</t>
  </si>
  <si>
    <t>520</t>
  </si>
  <si>
    <t>510</t>
  </si>
  <si>
    <t>Коды</t>
  </si>
  <si>
    <t>(подпись, расшифровка подписи)</t>
  </si>
  <si>
    <t>(адрес фактического местонахождения учреждения (подразделения)</t>
  </si>
  <si>
    <t>код по реестру участников бюджетного
процесса, а также юридических лиц, не
являющихся участниками бюджетного
процесса</t>
  </si>
  <si>
    <t>№
п/п</t>
  </si>
  <si>
    <t>Наименование показателя</t>
  </si>
  <si>
    <t>Сумма, рублей</t>
  </si>
  <si>
    <t xml:space="preserve">на </t>
  </si>
  <si>
    <t>(последняя отчетная дата)</t>
  </si>
  <si>
    <t>Нефинансовые активы, всего:</t>
  </si>
  <si>
    <t>Финансовые активы, всего: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</si>
  <si>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</si>
  <si>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</si>
  <si>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расходам</t>
  </si>
  <si>
    <t>Обязательства, всего:</t>
  </si>
  <si>
    <t>кредиторская задолженность, всего:</t>
  </si>
  <si>
    <t>кредиторская задолженность за счет поступлений от оказания услуг (выполнения работ) на платной основе и от иной приносящей доход деятельности</t>
  </si>
  <si>
    <t>Код строки</t>
  </si>
  <si>
    <t>Остаток средств на начало года</t>
  </si>
  <si>
    <t>010</t>
  </si>
  <si>
    <t>020</t>
  </si>
  <si>
    <t>030</t>
  </si>
  <si>
    <t>620</t>
  </si>
  <si>
    <t>100</t>
  </si>
  <si>
    <t>111</t>
  </si>
  <si>
    <t>040</t>
  </si>
  <si>
    <t>из них:</t>
  </si>
  <si>
    <t>112</t>
  </si>
  <si>
    <t>119</t>
  </si>
  <si>
    <t>321</t>
  </si>
  <si>
    <t>350</t>
  </si>
  <si>
    <t>360</t>
  </si>
  <si>
    <t>851</t>
  </si>
  <si>
    <t>852</t>
  </si>
  <si>
    <t>853</t>
  </si>
  <si>
    <t>400</t>
  </si>
  <si>
    <t>244</t>
  </si>
  <si>
    <t>700</t>
  </si>
  <si>
    <t>600</t>
  </si>
  <si>
    <t>610</t>
  </si>
  <si>
    <t>Остаток средств на конец года</t>
  </si>
  <si>
    <t>очередной финансовый год</t>
  </si>
  <si>
    <t>1-ый год планового периода</t>
  </si>
  <si>
    <t>2-ой год планового периода</t>
  </si>
  <si>
    <t>0001</t>
  </si>
  <si>
    <t>1001</t>
  </si>
  <si>
    <t>2001</t>
  </si>
  <si>
    <t>Поступление</t>
  </si>
  <si>
    <t>Выбытие</t>
  </si>
  <si>
    <t>Объем публичных обязательств, всего: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</si>
  <si>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</si>
  <si>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</si>
  <si>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 xml:space="preserve"> годов</t>
  </si>
  <si>
    <t xml:space="preserve">М.П. </t>
  </si>
  <si>
    <t>Код
строки</t>
  </si>
  <si>
    <t>Дата предыдущего утверждения плана</t>
  </si>
  <si>
    <t>(наименование организации (подразделения)</t>
  </si>
  <si>
    <t>Минобрнауки Республики Марий Эл</t>
  </si>
  <si>
    <t>874</t>
  </si>
  <si>
    <t>г. и плановый период 20</t>
  </si>
  <si>
    <t>II. Показатели финансового состояния организации (подразделения)</t>
  </si>
  <si>
    <t>1.</t>
  </si>
  <si>
    <t>1.2.</t>
  </si>
  <si>
    <t>1.1.</t>
  </si>
  <si>
    <t>стоимость имущества, закрепленного собственником имущества за организацией на праве оперативного управления</t>
  </si>
  <si>
    <t>стоимость имущества, приобретенного организацией (подразделением) за счет выделенных собственником имущества организации средств</t>
  </si>
  <si>
    <t>стоимость имущества, приобретенного организацией (подразделением) за счет доходов, полученных от платной и иной приносящей доход деятельности</t>
  </si>
  <si>
    <t>Общая балансовая стоимость движимого государственного имущества, всего</t>
  </si>
  <si>
    <t>Общая балансовая стоимость недвижимого государственного имущества, всего</t>
  </si>
  <si>
    <t xml:space="preserve">Остаточная стоимость недвижимого государственного имущества </t>
  </si>
  <si>
    <t>2.</t>
  </si>
  <si>
    <t>денежные средства учреждения, всего</t>
  </si>
  <si>
    <t>денежные средства учреждения на счетах</t>
  </si>
  <si>
    <t>дебиторская задолженность, всего:</t>
  </si>
  <si>
    <t>дебиторская задолженность по доходам</t>
  </si>
  <si>
    <t>3.</t>
  </si>
  <si>
    <t>долговые обязательства</t>
  </si>
  <si>
    <t>кредиторская задолженность за счет субсидии из республиканского бюджета Республики марий Эл</t>
  </si>
  <si>
    <t>просроченная кредиторская задолженность</t>
  </si>
  <si>
    <t>2.1.</t>
  </si>
  <si>
    <t>2.2.</t>
  </si>
  <si>
    <t>2.3.</t>
  </si>
  <si>
    <t>3.1.</t>
  </si>
  <si>
    <t>3.2.</t>
  </si>
  <si>
    <t>особо ценного движимого имущества</t>
  </si>
  <si>
    <t>особо ценное движимого имущества</t>
  </si>
  <si>
    <t>Остаточная стоимость движимого государственного имущества, 
всего</t>
  </si>
  <si>
    <t>Код
стро-ки</t>
  </si>
  <si>
    <t>Код
по бюд-жетной класси-фикации Россий-ской Федера-ции</t>
  </si>
  <si>
    <t>Объем финансового обеспечения, руб.
(с точностью до двух знаков после запятой - 0,00)</t>
  </si>
  <si>
    <t>Целевые субсидии (субсидии на иные цели)</t>
  </si>
  <si>
    <t>Бюджетные инвестиции</t>
  </si>
  <si>
    <t>2</t>
  </si>
  <si>
    <t>3</t>
  </si>
  <si>
    <t>Поступления от доходов, всего:</t>
  </si>
  <si>
    <t>1. Доходы от собственности (аренда)</t>
  </si>
  <si>
    <t>2. Доходы от оказания услуг, работ</t>
  </si>
  <si>
    <t>3. Доходы от штрафов, пеней, иных сумм принудительного изъятия</t>
  </si>
  <si>
    <t>4. Иные субсидии, предоставленные из бюджета</t>
  </si>
  <si>
    <t>1. На выплаты персоналу, всего:</t>
  </si>
  <si>
    <t>1) оплата труда</t>
  </si>
  <si>
    <t>2) прочие выплаты</t>
  </si>
  <si>
    <t>3) начисления по выплате по оплате труда</t>
  </si>
  <si>
    <t>4)</t>
  </si>
  <si>
    <t>2. Социальные и иные выплаты населению, всего</t>
  </si>
  <si>
    <t>1) пособие по социальной помощи населению</t>
  </si>
  <si>
    <t>2) прочие расходы</t>
  </si>
  <si>
    <t>3) пособие по социальной помощи населению</t>
  </si>
  <si>
    <t>3. Уплата налогов, сборов и иных платежей, всего</t>
  </si>
  <si>
    <t>1) прочие расходы</t>
  </si>
  <si>
    <t>3) прочие расходы</t>
  </si>
  <si>
    <t>1) услуги связи</t>
  </si>
  <si>
    <t>2) транспортные услуги</t>
  </si>
  <si>
    <t>3) коммунальные услуги</t>
  </si>
  <si>
    <t>4) арендная плата за пользование имуществом</t>
  </si>
  <si>
    <t>5) работы, услуги по содержанию имущества</t>
  </si>
  <si>
    <t>6) прочие работы, услуги</t>
  </si>
  <si>
    <t>7) прочие расходы</t>
  </si>
  <si>
    <t>8) увеличение стоимости основных средств</t>
  </si>
  <si>
    <t>9) увеличение стоимости материальных запасов</t>
  </si>
  <si>
    <t>10)</t>
  </si>
  <si>
    <t>Поступление финансовых активов, всего</t>
  </si>
  <si>
    <t>1. Увеличение остатков средств</t>
  </si>
  <si>
    <t>310</t>
  </si>
  <si>
    <t>2. Прочие поступления</t>
  </si>
  <si>
    <t>Выбытие финансовых активов, всего</t>
  </si>
  <si>
    <t>1. Уменьшение остатков средств</t>
  </si>
  <si>
    <t>2. Прочие выбытия</t>
  </si>
  <si>
    <t>4. Безвозмездные перечисления организациями</t>
  </si>
  <si>
    <t>5. Почие расходы (кроме расходов на закупки товров, работ, услуг)</t>
  </si>
  <si>
    <t>Возврат неиспользованных остатов прошлых лет в доход бюджета</t>
  </si>
  <si>
    <t>5. Доходы от операций с активами</t>
  </si>
  <si>
    <t>6. Прочие доходы</t>
  </si>
  <si>
    <t>330</t>
  </si>
  <si>
    <t>411</t>
  </si>
  <si>
    <t>412</t>
  </si>
  <si>
    <t>413</t>
  </si>
  <si>
    <t>421</t>
  </si>
  <si>
    <t>422</t>
  </si>
  <si>
    <t>423</t>
  </si>
  <si>
    <t>430</t>
  </si>
  <si>
    <t>431</t>
  </si>
  <si>
    <t>432</t>
  </si>
  <si>
    <t>433</t>
  </si>
  <si>
    <t>450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</si>
  <si>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</si>
  <si>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</si>
  <si>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</si>
  <si>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</si>
  <si>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</si>
  <si>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</si>
  <si>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</si>
  <si>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</si>
  <si>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</si>
  <si>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</si>
  <si>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Выплаты по расходам, 
всего:</t>
  </si>
  <si>
    <t xml:space="preserve">7. </t>
  </si>
  <si>
    <t>370</t>
  </si>
  <si>
    <t>IV. Показатели выплат по расходам на закупку товаров, работ, услуг организации (подразделения)</t>
  </si>
  <si>
    <t>III. Показатели по поступлениям и выплатам организации (подразделения)</t>
  </si>
  <si>
    <t>Год
начала закупки</t>
  </si>
  <si>
    <t>Сумма выплат по расходам на закупку товаров, работ и услуг, руб.
(с точностью до двух знаков после запятой - 0,00)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</si>
  <si>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</si>
  <si>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</si>
  <si>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</si>
  <si>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Выплаты по расходам на закупку товаров, работ, услуг, всего:</t>
  </si>
  <si>
    <t>В том числе:
на оплату контрактов, заключенных до начала очередного финансового года:</t>
  </si>
  <si>
    <t>1003</t>
  </si>
  <si>
    <t>На закупку товаров, работ, услуг по году начала закупки:</t>
  </si>
  <si>
    <t>2002</t>
  </si>
  <si>
    <t>Сумма (руб. с точностью до двух знаков
после запятой - 0,00)</t>
  </si>
  <si>
    <t>(уполномоченное лицо)</t>
  </si>
  <si>
    <t>Тел.</t>
  </si>
  <si>
    <t>VI. Справочная информация</t>
  </si>
  <si>
    <t>V. Сведения о средствах, поступающих во временное распоряжение организации (подразделения)</t>
  </si>
  <si>
    <t>Руководитель государственной организации (подразделения)</t>
  </si>
  <si>
    <t>Главный бухгалтер государственной организации (подразделения)</t>
  </si>
  <si>
    <t>N п/п</t>
  </si>
  <si>
    <t>Итого:</t>
  </si>
  <si>
    <t>x</t>
  </si>
  <si>
    <t xml:space="preserve">Начисления на фонд оплаты труда в год, руб. </t>
  </si>
  <si>
    <t>Наименование расходов</t>
  </si>
  <si>
    <t>Количество работников, чел.</t>
  </si>
  <si>
    <t xml:space="preserve">                       </t>
  </si>
  <si>
    <t>Суточные при служебных командировах</t>
  </si>
  <si>
    <t>Сумма, руб.</t>
  </si>
  <si>
    <t>Выплаты по уходу за ребенком до 3 лет</t>
  </si>
  <si>
    <t>1. Расчеты (обоснования) выплат персоналу (строка 411, 413)</t>
  </si>
  <si>
    <t>2. Расчеты (обоснования) по прочим выплатам (строка 412)</t>
  </si>
  <si>
    <t xml:space="preserve">Источник финансового обеспечения </t>
  </si>
  <si>
    <t>3. Расчеты (обоснования) расходов на социальные и иные выплаты населению (строка 420)</t>
  </si>
  <si>
    <t>№ п/п</t>
  </si>
  <si>
    <t>Код видов расходов</t>
  </si>
  <si>
    <t>Стипендия обучающимся</t>
  </si>
  <si>
    <t>Возмещение расходов по ЖКУ педагогическим работникам</t>
  </si>
  <si>
    <t>4.</t>
  </si>
  <si>
    <t>5.</t>
  </si>
  <si>
    <t>6.</t>
  </si>
  <si>
    <t xml:space="preserve">Сумма, руб. </t>
  </si>
  <si>
    <t>Компенсация питания и обмундирования детям-сиротам</t>
  </si>
  <si>
    <t>Налоговая база, руб.</t>
  </si>
  <si>
    <t>Ставка налога, %</t>
  </si>
  <si>
    <t>4. Расчет (обоснование) расходов на уплату налогов, сборов и иных платежей (строка 430)</t>
  </si>
  <si>
    <t>Налог на имущество</t>
  </si>
  <si>
    <t>Налог на землю</t>
  </si>
  <si>
    <t>Транспортный налог</t>
  </si>
  <si>
    <t>Налог за негативное воздействие на окружающую среду</t>
  </si>
  <si>
    <t>5. Расчеты (обоснования) на безвозмездные перечисления организациям (строка 440)</t>
  </si>
  <si>
    <t>6. Расчеты (обоснования) прочих расходов (кроме расходов на закупку товаров, работ, услуг) (строка 450)</t>
  </si>
  <si>
    <t>7. Расчет (обоснование) расходов на закупку товаров, работ, услуг (строка 460)</t>
  </si>
  <si>
    <t>4. Расходы на закупку товаров, работ, услуг,
всего</t>
  </si>
  <si>
    <t>Услуги связи</t>
  </si>
  <si>
    <t>Траспортные услуги</t>
  </si>
  <si>
    <t>Коммунальные услуги</t>
  </si>
  <si>
    <t>Количество номеров</t>
  </si>
  <si>
    <t>7.</t>
  </si>
  <si>
    <t>8.</t>
  </si>
  <si>
    <t>9.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</si>
  <si>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</si>
  <si>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</si>
  <si>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</si>
  <si>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1.) теплоэнергия</t>
  </si>
  <si>
    <t>2.)</t>
  </si>
  <si>
    <t>Прочие расходы</t>
  </si>
  <si>
    <t>1.) организационные взносы</t>
  </si>
  <si>
    <t>Приобретение основных средств</t>
  </si>
  <si>
    <t>Приобретение материальных запасов</t>
  </si>
  <si>
    <t>10.</t>
  </si>
  <si>
    <t>Наименовае показателя</t>
  </si>
  <si>
    <t>Педагогические работники</t>
  </si>
  <si>
    <t>Учебно-вспомогательный персонал</t>
  </si>
  <si>
    <t>Младший обслуживающий персонал</t>
  </si>
  <si>
    <t>Структура заработной платы, руб.</t>
  </si>
  <si>
    <t>Фонд оплаты труда в год, руб.</t>
  </si>
  <si>
    <t>Возмещение расходов по ЖКУ неработающим пенсионерам</t>
  </si>
  <si>
    <t>Средний размер выплаты на одного получателя, руб.</t>
  </si>
  <si>
    <t>III.I. Расчеты (обоснования) выплат по расходам*</t>
  </si>
  <si>
    <t>(субсидия на выполнение государственного задания, субсидии на иные цели)</t>
  </si>
  <si>
    <t>Справочно:
* заполнять необходимо отдельно по каждому источнику финансового обеспечения (т.е. либо субсидия на выполнение государственного задания либо субсидии на иные цели) и только те таблицы, по которым запланированы выплаты</t>
  </si>
  <si>
    <t>Числен-ность,
чел.</t>
  </si>
  <si>
    <t>оклад (должност-ной оклад) или ставка заработной платы</t>
  </si>
  <si>
    <t>выплаты компенса-ционного характера</t>
  </si>
  <si>
    <t>выплаты стимули-рующего характера</t>
  </si>
  <si>
    <t>доплаты до минималь-ного размера оплаты труда</t>
  </si>
  <si>
    <t>Административно-управленческий
персонал</t>
  </si>
  <si>
    <t>Количество получате-лей, чел.</t>
  </si>
  <si>
    <t>Размер потребле-ния</t>
  </si>
  <si>
    <t>к Порядку составления и утверждения плана финансово-хозяйственной деятельности государственных бюджетных и автономных организаций, находящихся в ведении Министерства образования и науки Республики Марий Эл, 
утвержденному приказом Министерства образования и науки Республики Марий Эл от 19 января 2017 г. № 53</t>
  </si>
  <si>
    <t>Средства 
от приносящей доход деятельности</t>
  </si>
  <si>
    <t>всего</t>
  </si>
  <si>
    <t>из них гранты</t>
  </si>
  <si>
    <t>Субсидия на выполнение государственного задания</t>
  </si>
  <si>
    <t>48304979</t>
  </si>
  <si>
    <t>1215066388</t>
  </si>
  <si>
    <t>121501001</t>
  </si>
  <si>
    <t>882Х6455</t>
  </si>
  <si>
    <t>17</t>
  </si>
  <si>
    <t>18</t>
  </si>
  <si>
    <t>19</t>
  </si>
  <si>
    <t>ГБОУ Республики Марий Эл "Школа № 2 г. Йошкар-Олы"</t>
  </si>
  <si>
    <t>424004.Республика Марий Эл. г. Йошкар-Ола ул. Волкова д. 110</t>
  </si>
  <si>
    <t>субсидия на выполнение государственного задания</t>
  </si>
  <si>
    <t>1.Кредиторская задолженность по коммунальным услугам прошлого отчетного периода</t>
  </si>
  <si>
    <t>2.Кредиторская задолженность по  услугам связи прошлого отчетного периода</t>
  </si>
  <si>
    <t>3.Кредиторская задолженность по  услугам содержания имущества прошлого отчетного периода</t>
  </si>
  <si>
    <t>1004</t>
  </si>
  <si>
    <t>1005</t>
  </si>
  <si>
    <t>4.Кредиторская задолженность по  прочим услугам прошлого отчетного периода</t>
  </si>
  <si>
    <t>5.Кредиторская задолженность по  материальным запасам прошлого отчетного периода</t>
  </si>
  <si>
    <t>6.Кредиторская задолженность по  материальным запасам прошлого отчетного периода</t>
  </si>
  <si>
    <t>1006</t>
  </si>
  <si>
    <t>1007</t>
  </si>
  <si>
    <t>1008</t>
  </si>
  <si>
    <t>7.Кредиторская задолженность по  штрафам и пеням прошлого отчетного периода</t>
  </si>
  <si>
    <t>2)электроэнергия</t>
  </si>
  <si>
    <t>3) водоснабжение</t>
  </si>
  <si>
    <t>х</t>
  </si>
  <si>
    <t>2.) услуги охраны</t>
  </si>
  <si>
    <t>3.)тех.обсл.систем безопасности</t>
  </si>
  <si>
    <t>1425 м3/1455м3</t>
  </si>
  <si>
    <t>1.) питание</t>
  </si>
  <si>
    <t>2). Обсл.комп.техники</t>
  </si>
  <si>
    <t>4.) услуги охраны</t>
  </si>
  <si>
    <t>3). Вывоз мусора</t>
  </si>
  <si>
    <t>5).дератизация</t>
  </si>
  <si>
    <t>1.) тех.обл.АПС</t>
  </si>
  <si>
    <t xml:space="preserve">4). Услуги по обсл.прогр.продукта </t>
  </si>
  <si>
    <t>6). другие работы по содержанию имущества организации</t>
  </si>
  <si>
    <t>300Гкал/230м3</t>
  </si>
  <si>
    <t xml:space="preserve">5). Другие прочие работы. </t>
  </si>
  <si>
    <t>прочие налоги</t>
  </si>
  <si>
    <t>субсидии на иные цели</t>
  </si>
  <si>
    <t>1.) текущий ремонт</t>
  </si>
  <si>
    <t>1.коммунальные услуги</t>
  </si>
  <si>
    <t>2.услуги связи</t>
  </si>
  <si>
    <t>3.Работы. услуги по содержанию имущества</t>
  </si>
  <si>
    <t>5.увеличение стоимости материальных запасов</t>
  </si>
  <si>
    <t>4.прочие работы. услуги</t>
  </si>
  <si>
    <t>Мурова С.Г.</t>
  </si>
  <si>
    <t>Смирнова Е.В.</t>
  </si>
  <si>
    <t>Средства от приносящей доход деятельности</t>
  </si>
  <si>
    <t>6.Увеличение стоимости основных средств</t>
  </si>
  <si>
    <t>831</t>
  </si>
  <si>
    <t>434</t>
  </si>
  <si>
    <t>4) прочие расходы</t>
  </si>
  <si>
    <t>01 января</t>
  </si>
  <si>
    <t>18.12.2017</t>
  </si>
  <si>
    <t>20</t>
  </si>
  <si>
    <t>250*4</t>
  </si>
  <si>
    <t>32000 Квт</t>
  </si>
  <si>
    <t>2018</t>
  </si>
  <si>
    <t>1002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</si>
</sst>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8"/>
      <name val="Times New Roman"/>
      <family val="1"/>
    </font>
    <font>
      <sz val="10"/>
      <name val="Courier New"/>
      <family val="3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right" vertical="top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2" fillId="0" borderId="0" xfId="0" applyFont="1" applyFill="1" applyAlignment="1">
      <alignment vertical="top" wrapText="1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6" fillId="0" borderId="0" xfId="0" applyFont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11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6" fillId="0" borderId="11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vertical="top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0" fillId="0" borderId="0" xfId="0" applyFont="1" applyAlignment="1">
      <alignment/>
    </xf>
    <xf numFmtId="0" fontId="6" fillId="0" borderId="12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 vertical="top" wrapText="1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 indent="1"/>
    </xf>
    <xf numFmtId="0" fontId="6" fillId="0" borderId="13" xfId="0" applyFont="1" applyBorder="1" applyAlignment="1">
      <alignment horizontal="left" vertical="top" wrapText="1" indent="1"/>
    </xf>
    <xf numFmtId="0" fontId="6" fillId="0" borderId="14" xfId="0" applyFont="1" applyBorder="1" applyAlignment="1">
      <alignment horizontal="left" vertical="top" wrapText="1" indent="1"/>
    </xf>
    <xf numFmtId="2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left"/>
    </xf>
    <xf numFmtId="0" fontId="1" fillId="0" borderId="1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Alignment="1">
      <alignment horizontal="left" vertical="top" wrapText="1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0" borderId="1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left"/>
    </xf>
    <xf numFmtId="0" fontId="2" fillId="0" borderId="17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3" xfId="0" applyFont="1" applyFill="1" applyBorder="1" applyAlignment="1">
      <alignment horizontal="left" vertical="center" wrapText="1" indent="1"/>
    </xf>
    <xf numFmtId="0" fontId="1" fillId="0" borderId="14" xfId="0" applyFont="1" applyFill="1" applyBorder="1" applyAlignment="1">
      <alignment horizontal="left" vertical="center" wrapText="1" indent="1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1" fillId="0" borderId="13" xfId="0" applyFont="1" applyBorder="1" applyAlignment="1">
      <alignment horizontal="left" vertical="center" wrapText="1" indent="3"/>
    </xf>
    <xf numFmtId="0" fontId="1" fillId="0" borderId="14" xfId="0" applyFont="1" applyBorder="1" applyAlignment="1">
      <alignment horizontal="left" vertical="center" wrapText="1" indent="3"/>
    </xf>
    <xf numFmtId="0" fontId="1" fillId="0" borderId="13" xfId="0" applyFont="1" applyBorder="1" applyAlignment="1">
      <alignment horizontal="left" vertical="center" wrapText="1" indent="2"/>
    </xf>
    <xf numFmtId="0" fontId="1" fillId="0" borderId="14" xfId="0" applyFont="1" applyBorder="1" applyAlignment="1">
      <alignment horizontal="left" vertical="center" wrapText="1" indent="2"/>
    </xf>
    <xf numFmtId="0" fontId="1" fillId="0" borderId="13" xfId="0" applyFont="1" applyFill="1" applyBorder="1" applyAlignment="1">
      <alignment horizontal="left" vertical="center" wrapText="1" indent="2"/>
    </xf>
    <xf numFmtId="0" fontId="1" fillId="0" borderId="14" xfId="0" applyFont="1" applyFill="1" applyBorder="1" applyAlignment="1">
      <alignment horizontal="left" vertical="center" wrapText="1" indent="2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 indent="1"/>
    </xf>
    <xf numFmtId="0" fontId="1" fillId="0" borderId="14" xfId="0" applyFont="1" applyBorder="1" applyAlignment="1">
      <alignment horizontal="left" vertical="center" wrapText="1" indent="1"/>
    </xf>
    <xf numFmtId="49" fontId="1" fillId="0" borderId="1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49" fontId="3" fillId="0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11" xfId="0" applyNumberFormat="1" applyFont="1" applyFill="1" applyBorder="1" applyAlignment="1">
      <alignment horizontal="left"/>
    </xf>
    <xf numFmtId="49" fontId="7" fillId="0" borderId="11" xfId="0" applyNumberFormat="1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 indent="1"/>
    </xf>
    <xf numFmtId="0" fontId="6" fillId="0" borderId="14" xfId="0" applyFont="1" applyFill="1" applyBorder="1" applyAlignment="1">
      <alignment horizontal="left" vertical="center" wrapText="1" indent="1"/>
    </xf>
    <xf numFmtId="0" fontId="6" fillId="0" borderId="10" xfId="0" applyNumberFormat="1" applyFont="1" applyBorder="1" applyAlignment="1">
      <alignment horizontal="center" vertical="top"/>
    </xf>
    <xf numFmtId="0" fontId="6" fillId="0" borderId="13" xfId="0" applyNumberFormat="1" applyFont="1" applyBorder="1" applyAlignment="1">
      <alignment horizontal="center" vertical="top"/>
    </xf>
    <xf numFmtId="0" fontId="6" fillId="0" borderId="14" xfId="0" applyNumberFormat="1" applyFont="1" applyBorder="1" applyAlignment="1">
      <alignment horizontal="center" vertical="top"/>
    </xf>
    <xf numFmtId="0" fontId="6" fillId="0" borderId="13" xfId="0" applyFont="1" applyFill="1" applyBorder="1" applyAlignment="1">
      <alignment horizontal="left" vertical="center" wrapText="1" indent="2"/>
    </xf>
    <xf numFmtId="0" fontId="6" fillId="0" borderId="14" xfId="0" applyFont="1" applyFill="1" applyBorder="1" applyAlignment="1">
      <alignment horizontal="left" vertical="center" wrapText="1" indent="2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indent="2"/>
    </xf>
    <xf numFmtId="0" fontId="6" fillId="0" borderId="14" xfId="0" applyFont="1" applyFill="1" applyBorder="1" applyAlignment="1">
      <alignment horizontal="left" vertical="center" indent="2"/>
    </xf>
    <xf numFmtId="0" fontId="6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top"/>
    </xf>
    <xf numFmtId="0" fontId="6" fillId="0" borderId="13" xfId="0" applyNumberFormat="1" applyFont="1" applyFill="1" applyBorder="1" applyAlignment="1">
      <alignment horizontal="center" vertical="top"/>
    </xf>
    <xf numFmtId="0" fontId="6" fillId="0" borderId="14" xfId="0" applyNumberFormat="1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left" indent="1"/>
    </xf>
    <xf numFmtId="0" fontId="0" fillId="0" borderId="14" xfId="0" applyFont="1" applyFill="1" applyBorder="1" applyAlignment="1">
      <alignment horizontal="left" inden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indent="1"/>
    </xf>
    <xf numFmtId="0" fontId="6" fillId="0" borderId="14" xfId="0" applyFont="1" applyFill="1" applyBorder="1" applyAlignment="1">
      <alignment horizontal="left" vertical="center" indent="1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7" fillId="0" borderId="0" xfId="0" applyFont="1" applyBorder="1" applyAlignment="1">
      <alignment horizontal="right"/>
    </xf>
    <xf numFmtId="49" fontId="7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justify" wrapText="1"/>
    </xf>
    <xf numFmtId="0" fontId="6" fillId="0" borderId="10" xfId="0" applyFont="1" applyBorder="1" applyAlignment="1">
      <alignment horizontal="left" vertical="top" wrapText="1" indent="1"/>
    </xf>
    <xf numFmtId="0" fontId="6" fillId="0" borderId="13" xfId="0" applyFont="1" applyBorder="1" applyAlignment="1">
      <alignment horizontal="left" vertical="top" wrapText="1" indent="1"/>
    </xf>
    <xf numFmtId="0" fontId="6" fillId="0" borderId="14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2" fontId="6" fillId="0" borderId="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left" vertical="top" wrapText="1" indent="1"/>
    </xf>
    <xf numFmtId="0" fontId="0" fillId="0" borderId="14" xfId="0" applyBorder="1" applyAlignment="1">
      <alignment horizontal="left" vertical="top" wrapText="1" indent="1"/>
    </xf>
    <xf numFmtId="0" fontId="12" fillId="0" borderId="0" xfId="0" applyFont="1" applyAlignment="1">
      <alignment horizontal="center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0" borderId="0" xfId="0" applyFont="1" applyBorder="1" applyAlignment="1">
      <alignment horizontal="right"/>
    </xf>
    <xf numFmtId="0" fontId="6" fillId="0" borderId="17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15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left"/>
    </xf>
    <xf numFmtId="0" fontId="6" fillId="0" borderId="2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1" xfId="0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11" xfId="0" applyNumberFormat="1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10" fillId="0" borderId="17" xfId="0" applyFont="1" applyBorder="1" applyAlignment="1">
      <alignment horizontal="center" vertical="top"/>
    </xf>
    <xf numFmtId="2" fontId="6" fillId="0" borderId="10" xfId="0" applyNumberFormat="1" applyFont="1" applyBorder="1" applyAlignment="1">
      <alignment horizontal="center" vertical="top"/>
    </xf>
    <xf numFmtId="2" fontId="6" fillId="0" borderId="13" xfId="0" applyNumberFormat="1" applyFont="1" applyBorder="1" applyAlignment="1">
      <alignment horizontal="center" vertical="top"/>
    </xf>
    <xf numFmtId="2" fontId="6" fillId="0" borderId="14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1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36"/>
  <sheetViews>
    <sheetView view="pageBreakPreview" zoomScaleSheetLayoutView="100" zoomScalePageLayoutView="0" workbookViewId="0" topLeftCell="A10">
      <selection activeCell="AW27" sqref="AW27:CM27"/>
    </sheetView>
  </sheetViews>
  <sheetFormatPr defaultColWidth="0.875" defaultRowHeight="12.75"/>
  <cols>
    <col min="1" max="16384" width="0.875" style="1" customWidth="1"/>
  </cols>
  <sheetData>
    <row r="1" spans="71:108" s="2" customFormat="1" ht="11.25" customHeight="1">
      <c r="BS1" s="109" t="s">
        <v>10</v>
      </c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</row>
    <row r="2" spans="71:108" s="2" customFormat="1" ht="112.5" customHeight="1">
      <c r="BS2" s="112" t="s">
        <v>282</v>
      </c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</row>
    <row r="3" spans="71:108" s="2" customFormat="1" ht="6" customHeight="1"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</row>
    <row r="4" ht="12.75" customHeight="1">
      <c r="DD4" s="8" t="s">
        <v>14</v>
      </c>
    </row>
    <row r="5" ht="12.75" customHeight="1">
      <c r="DD5" s="8"/>
    </row>
    <row r="6" spans="60:108" ht="12.75" customHeight="1">
      <c r="BH6" s="116" t="s">
        <v>6</v>
      </c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</row>
    <row r="7" spans="60:108" ht="12.75" customHeight="1"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</row>
    <row r="8" spans="60:108" s="2" customFormat="1" ht="12">
      <c r="BH8" s="113" t="s">
        <v>15</v>
      </c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</row>
    <row r="9" spans="65:108" ht="12.75" customHeight="1">
      <c r="BM9" s="8" t="s">
        <v>88</v>
      </c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</row>
    <row r="10" spans="66:108" s="2" customFormat="1" ht="13.5" customHeight="1">
      <c r="BN10" s="115" t="s">
        <v>36</v>
      </c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</row>
    <row r="11" spans="67:102" ht="12.75" customHeight="1">
      <c r="BO11" s="106" t="s">
        <v>0</v>
      </c>
      <c r="BP11" s="106"/>
      <c r="BQ11" s="107"/>
      <c r="BR11" s="107"/>
      <c r="BS11" s="107"/>
      <c r="BT11" s="107"/>
      <c r="BU11" s="105" t="s">
        <v>0</v>
      </c>
      <c r="BV11" s="105"/>
      <c r="BW11" s="105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8">
        <v>20</v>
      </c>
      <c r="CO11" s="108"/>
      <c r="CP11" s="108"/>
      <c r="CQ11" s="108"/>
      <c r="CR11" s="114"/>
      <c r="CS11" s="114"/>
      <c r="CT11" s="114"/>
      <c r="CU11" s="114"/>
      <c r="CV11" s="105" t="s">
        <v>1</v>
      </c>
      <c r="CW11" s="105"/>
      <c r="CX11" s="105"/>
    </row>
    <row r="12" ht="12.75" customHeight="1">
      <c r="DB12" s="7"/>
    </row>
    <row r="13" spans="1:108" ht="16.5">
      <c r="A13" s="81" t="s">
        <v>2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</row>
    <row r="14" spans="1:107" s="25" customFormat="1" ht="16.5">
      <c r="A14" s="36"/>
      <c r="B14" s="36"/>
      <c r="C14" s="36"/>
      <c r="D14" s="36"/>
      <c r="E14" s="36"/>
      <c r="F14" s="36"/>
      <c r="G14" s="36"/>
      <c r="H14" s="36"/>
      <c r="I14" s="36"/>
      <c r="J14" s="36"/>
      <c r="S14" s="36"/>
      <c r="T14" s="36"/>
      <c r="U14" s="103" t="s">
        <v>11</v>
      </c>
      <c r="V14" s="103"/>
      <c r="W14" s="103"/>
      <c r="X14" s="103"/>
      <c r="Y14" s="103"/>
      <c r="Z14" s="103"/>
      <c r="AA14" s="103"/>
      <c r="AB14" s="103"/>
      <c r="AC14" s="85" t="s">
        <v>292</v>
      </c>
      <c r="AD14" s="85"/>
      <c r="AE14" s="85"/>
      <c r="AF14" s="85"/>
      <c r="AG14" s="81" t="s">
        <v>94</v>
      </c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5" t="s">
        <v>293</v>
      </c>
      <c r="BN14" s="85"/>
      <c r="BO14" s="85"/>
      <c r="BP14" s="85"/>
      <c r="BQ14" s="102" t="s">
        <v>16</v>
      </c>
      <c r="BR14" s="102"/>
      <c r="BS14" s="102"/>
      <c r="BT14" s="102"/>
      <c r="BU14" s="102"/>
      <c r="BV14" s="102"/>
      <c r="BW14" s="102"/>
      <c r="BX14" s="85" t="s">
        <v>342</v>
      </c>
      <c r="BY14" s="85"/>
      <c r="BZ14" s="85"/>
      <c r="CA14" s="85"/>
      <c r="CB14" s="80" t="s">
        <v>87</v>
      </c>
      <c r="CC14" s="80"/>
      <c r="CD14" s="80"/>
      <c r="CE14" s="80"/>
      <c r="CF14" s="80"/>
      <c r="CG14" s="80"/>
      <c r="CH14" s="80"/>
      <c r="CI14" s="80"/>
      <c r="CJ14" s="80"/>
      <c r="CV14" s="36"/>
      <c r="CW14" s="36"/>
      <c r="CX14" s="36"/>
      <c r="CY14" s="36"/>
      <c r="CZ14" s="36"/>
      <c r="DA14" s="36"/>
      <c r="DB14" s="36"/>
      <c r="DC14" s="36"/>
    </row>
    <row r="15" ht="6" customHeight="1"/>
    <row r="16" spans="1:108" ht="31.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86" t="s">
        <v>294</v>
      </c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</row>
    <row r="17" spans="2:108" s="2" customFormat="1" ht="12.75" customHeight="1"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87" t="s">
        <v>91</v>
      </c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</row>
    <row r="18" ht="12.75" customHeight="1"/>
    <row r="19" spans="93:108" ht="12.75" customHeight="1">
      <c r="CO19" s="96" t="s">
        <v>35</v>
      </c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8"/>
    </row>
    <row r="20" spans="1:108" ht="12.75" customHeight="1">
      <c r="A20" s="99" t="s">
        <v>295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V20" s="13"/>
      <c r="AW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4"/>
      <c r="CM20" s="23" t="s">
        <v>7</v>
      </c>
      <c r="CO20" s="82" t="s">
        <v>341</v>
      </c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4"/>
    </row>
    <row r="21" spans="1:108" ht="20.25" customHeight="1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V21" s="14"/>
      <c r="AW21" s="14"/>
      <c r="AZ21" s="14"/>
      <c r="BA21" s="14"/>
      <c r="BB21" s="13"/>
      <c r="BC21" s="13"/>
      <c r="BD21" s="13"/>
      <c r="BE21" s="13"/>
      <c r="BF21" s="7"/>
      <c r="BG21" s="7"/>
      <c r="BH21" s="7"/>
      <c r="BI21" s="7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4"/>
      <c r="CM21" s="27" t="s">
        <v>90</v>
      </c>
      <c r="CO21" s="82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4"/>
    </row>
    <row r="22" spans="1:108" ht="12.75" customHeight="1">
      <c r="A22" s="101" t="s">
        <v>37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V22" s="13"/>
      <c r="AW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4"/>
      <c r="CM22" s="23" t="s">
        <v>8</v>
      </c>
      <c r="CO22" s="82" t="s">
        <v>287</v>
      </c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4"/>
    </row>
    <row r="23" spans="1:108" ht="12.75" customHeight="1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V23" s="4"/>
      <c r="AW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M23" s="8" t="s">
        <v>92</v>
      </c>
      <c r="CO23" s="82" t="s">
        <v>93</v>
      </c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4"/>
    </row>
    <row r="24" spans="1:108" s="12" customFormat="1" ht="12.7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4"/>
      <c r="AO24" s="4"/>
      <c r="AP24" s="4"/>
      <c r="AQ24" s="4"/>
      <c r="AV24" s="4"/>
      <c r="AW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17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M24" s="8" t="s">
        <v>18</v>
      </c>
      <c r="CO24" s="82" t="s">
        <v>288</v>
      </c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4"/>
    </row>
    <row r="25" spans="1:108" s="12" customFormat="1" ht="12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V25" s="4"/>
      <c r="AW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17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M25" s="8" t="s">
        <v>19</v>
      </c>
      <c r="CO25" s="82" t="s">
        <v>289</v>
      </c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4"/>
    </row>
    <row r="26" spans="1:108" s="12" customFormat="1" ht="12.75" customHeight="1">
      <c r="A26" s="4"/>
      <c r="B26" s="4"/>
      <c r="C26" s="4"/>
      <c r="D26" s="4"/>
      <c r="E26" s="4"/>
      <c r="F26" s="4"/>
      <c r="G26" s="4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5"/>
      <c r="Y26" s="16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V26" s="4"/>
      <c r="AW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17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M26" s="8" t="s">
        <v>20</v>
      </c>
      <c r="CO26" s="82" t="s">
        <v>17</v>
      </c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4"/>
    </row>
    <row r="27" spans="2:108" s="10" customFormat="1" ht="60" customHeight="1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W27" s="111" t="s">
        <v>38</v>
      </c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O27" s="89" t="s">
        <v>290</v>
      </c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1"/>
    </row>
    <row r="28" ht="12.75" customHeight="1"/>
    <row r="29" spans="1:108" s="3" customFormat="1" ht="13.5" customHeight="1">
      <c r="A29" s="92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</row>
    <row r="30" spans="1:108" s="3" customFormat="1" ht="9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</row>
    <row r="31" spans="1:108" ht="14.25" customHeight="1">
      <c r="A31" s="29"/>
      <c r="B31" s="9"/>
      <c r="C31" s="9"/>
      <c r="D31" s="9"/>
      <c r="E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</row>
    <row r="32" spans="1:108" ht="12.75" customHeight="1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3"/>
    </row>
    <row r="33" spans="1:108" ht="12.75" customHeight="1">
      <c r="A33" s="110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</row>
    <row r="34" spans="1:108" ht="12.75" customHeight="1">
      <c r="A34" s="93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3"/>
    </row>
    <row r="35" spans="1:108" ht="45.75" customHeight="1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95"/>
      <c r="CX35" s="95"/>
      <c r="CY35" s="95"/>
      <c r="CZ35" s="95"/>
      <c r="DA35" s="95"/>
      <c r="DB35" s="95"/>
      <c r="DC35" s="95"/>
      <c r="DD35" s="95"/>
    </row>
    <row r="36" spans="1:108" ht="12.75" customHeight="1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</row>
    <row r="37" ht="3" customHeight="1"/>
  </sheetData>
  <sheetProtection/>
  <mergeCells count="43">
    <mergeCell ref="BS1:DD1"/>
    <mergeCell ref="A33:DD33"/>
    <mergeCell ref="AW27:CM27"/>
    <mergeCell ref="BS2:DD2"/>
    <mergeCell ref="BH8:DD8"/>
    <mergeCell ref="CR11:CU11"/>
    <mergeCell ref="BN10:DD10"/>
    <mergeCell ref="BH6:DD6"/>
    <mergeCell ref="BH7:DD7"/>
    <mergeCell ref="BN9:CC9"/>
    <mergeCell ref="CD9:DD9"/>
    <mergeCell ref="CV11:CX11"/>
    <mergeCell ref="BO11:BP11"/>
    <mergeCell ref="BU11:BW11"/>
    <mergeCell ref="A13:DD13"/>
    <mergeCell ref="BQ11:BT11"/>
    <mergeCell ref="BX11:CM11"/>
    <mergeCell ref="CN11:CQ11"/>
    <mergeCell ref="AC14:AF14"/>
    <mergeCell ref="CO22:DD22"/>
    <mergeCell ref="CO23:DD23"/>
    <mergeCell ref="CO20:DD20"/>
    <mergeCell ref="CO21:DD21"/>
    <mergeCell ref="CO19:DD19"/>
    <mergeCell ref="A20:AP21"/>
    <mergeCell ref="A22:AP23"/>
    <mergeCell ref="BQ14:BW14"/>
    <mergeCell ref="U14:AB14"/>
    <mergeCell ref="CO26:DD26"/>
    <mergeCell ref="O16:CP16"/>
    <mergeCell ref="O17:CP17"/>
    <mergeCell ref="A36:DD36"/>
    <mergeCell ref="CO27:DD27"/>
    <mergeCell ref="A29:DD29"/>
    <mergeCell ref="A32:DD32"/>
    <mergeCell ref="A34:DD34"/>
    <mergeCell ref="A35:DD35"/>
    <mergeCell ref="CB14:CJ14"/>
    <mergeCell ref="AG14:BL14"/>
    <mergeCell ref="CO24:DD24"/>
    <mergeCell ref="CO25:DD25"/>
    <mergeCell ref="BM14:BP14"/>
    <mergeCell ref="BX14:CA1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42"/>
  <sheetViews>
    <sheetView view="pageBreakPreview" zoomScaleSheetLayoutView="100" zoomScalePageLayoutView="0" workbookViewId="0" topLeftCell="A13">
      <selection activeCell="K8" sqref="K8:CF8"/>
    </sheetView>
  </sheetViews>
  <sheetFormatPr defaultColWidth="0.875" defaultRowHeight="12.75"/>
  <cols>
    <col min="1" max="16384" width="0.875" style="1" customWidth="1"/>
  </cols>
  <sheetData>
    <row r="1" spans="2:108" ht="14.25" customHeight="1">
      <c r="B1" s="148" t="s">
        <v>95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148"/>
      <c r="CK1" s="148"/>
      <c r="CL1" s="148"/>
      <c r="CM1" s="148"/>
      <c r="CN1" s="148"/>
      <c r="CO1" s="148"/>
      <c r="CP1" s="148"/>
      <c r="CQ1" s="148"/>
      <c r="CR1" s="148"/>
      <c r="CS1" s="148"/>
      <c r="CT1" s="148"/>
      <c r="CU1" s="148"/>
      <c r="CV1" s="148"/>
      <c r="CW1" s="148"/>
      <c r="CX1" s="148"/>
      <c r="CY1" s="148"/>
      <c r="CZ1" s="148"/>
      <c r="DA1" s="148"/>
      <c r="DB1" s="148"/>
      <c r="DC1" s="148"/>
      <c r="DD1" s="24"/>
    </row>
    <row r="2" spans="1:105" s="17" customFormat="1" ht="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G2" s="158" t="s">
        <v>42</v>
      </c>
      <c r="AH2" s="158"/>
      <c r="AI2" s="158"/>
      <c r="AJ2" s="158"/>
      <c r="AK2" s="157" t="s">
        <v>340</v>
      </c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8">
        <v>20</v>
      </c>
      <c r="BP2" s="158"/>
      <c r="BQ2" s="158"/>
      <c r="BR2" s="158"/>
      <c r="BS2" s="159" t="s">
        <v>291</v>
      </c>
      <c r="BT2" s="159"/>
      <c r="BU2" s="159"/>
      <c r="BV2" s="159"/>
      <c r="BW2" s="156" t="s">
        <v>1</v>
      </c>
      <c r="BX2" s="156"/>
      <c r="BY2" s="156"/>
      <c r="BZ2" s="156"/>
      <c r="CT2" s="20"/>
      <c r="CU2" s="20"/>
      <c r="CV2" s="20"/>
      <c r="CW2" s="20"/>
      <c r="CX2" s="20"/>
      <c r="CY2" s="20"/>
      <c r="CZ2" s="20"/>
      <c r="DA2" s="20"/>
    </row>
    <row r="3" spans="1:105" s="11" customFormat="1" ht="1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J3" s="21"/>
      <c r="AK3" s="115" t="s">
        <v>43</v>
      </c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21"/>
      <c r="BP3" s="21"/>
      <c r="BQ3" s="21"/>
      <c r="BR3" s="21"/>
      <c r="BS3" s="21"/>
      <c r="BT3" s="21"/>
      <c r="BU3" s="21"/>
      <c r="BV3" s="21"/>
      <c r="BW3" s="21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</row>
    <row r="4" spans="1:105" s="4" customFormat="1" ht="6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</row>
    <row r="5" spans="1:108" s="35" customFormat="1" ht="30" customHeight="1">
      <c r="A5" s="152" t="s">
        <v>39</v>
      </c>
      <c r="B5" s="120"/>
      <c r="C5" s="120"/>
      <c r="D5" s="120"/>
      <c r="E5" s="120"/>
      <c r="F5" s="120"/>
      <c r="G5" s="120"/>
      <c r="H5" s="120"/>
      <c r="I5" s="120"/>
      <c r="J5" s="121"/>
      <c r="K5" s="149" t="s">
        <v>40</v>
      </c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1"/>
      <c r="CG5" s="149" t="s">
        <v>41</v>
      </c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0"/>
      <c r="CW5" s="150"/>
      <c r="CX5" s="150"/>
      <c r="CY5" s="150"/>
      <c r="CZ5" s="150"/>
      <c r="DA5" s="150"/>
      <c r="DB5" s="150"/>
      <c r="DC5" s="150"/>
      <c r="DD5" s="151"/>
    </row>
    <row r="6" spans="1:108" s="55" customFormat="1" ht="15">
      <c r="A6" s="153">
        <v>1</v>
      </c>
      <c r="B6" s="154"/>
      <c r="C6" s="154"/>
      <c r="D6" s="154"/>
      <c r="E6" s="154"/>
      <c r="F6" s="154"/>
      <c r="G6" s="154"/>
      <c r="H6" s="154"/>
      <c r="I6" s="154"/>
      <c r="J6" s="155"/>
      <c r="K6" s="119">
        <v>2</v>
      </c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1"/>
      <c r="CG6" s="119">
        <v>3</v>
      </c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1"/>
    </row>
    <row r="7" spans="1:108" s="4" customFormat="1" ht="15">
      <c r="A7" s="138" t="s">
        <v>96</v>
      </c>
      <c r="B7" s="139"/>
      <c r="C7" s="139"/>
      <c r="D7" s="139"/>
      <c r="E7" s="139"/>
      <c r="F7" s="139"/>
      <c r="G7" s="139"/>
      <c r="H7" s="139"/>
      <c r="I7" s="139"/>
      <c r="J7" s="140"/>
      <c r="K7" s="146" t="s">
        <v>44</v>
      </c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7"/>
      <c r="CG7" s="119">
        <v>4979224.1</v>
      </c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1"/>
    </row>
    <row r="8" spans="1:108" s="4" customFormat="1" ht="15" customHeight="1">
      <c r="A8" s="135"/>
      <c r="B8" s="136"/>
      <c r="C8" s="136"/>
      <c r="D8" s="136"/>
      <c r="E8" s="136"/>
      <c r="F8" s="136"/>
      <c r="G8" s="136"/>
      <c r="H8" s="136"/>
      <c r="I8" s="136"/>
      <c r="J8" s="137"/>
      <c r="K8" s="146" t="s">
        <v>61</v>
      </c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146"/>
      <c r="CE8" s="146"/>
      <c r="CF8" s="147"/>
      <c r="CG8" s="119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1"/>
    </row>
    <row r="9" spans="1:108" s="4" customFormat="1" ht="30" customHeight="1">
      <c r="A9" s="138" t="s">
        <v>98</v>
      </c>
      <c r="B9" s="139"/>
      <c r="C9" s="139"/>
      <c r="D9" s="139"/>
      <c r="E9" s="139"/>
      <c r="F9" s="139"/>
      <c r="G9" s="139"/>
      <c r="H9" s="139"/>
      <c r="I9" s="139"/>
      <c r="J9" s="140"/>
      <c r="K9" s="141" t="s">
        <v>103</v>
      </c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2"/>
      <c r="CG9" s="119">
        <v>3846044.28</v>
      </c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1"/>
    </row>
    <row r="10" spans="1:108" s="4" customFormat="1" ht="15" customHeight="1">
      <c r="A10" s="122"/>
      <c r="B10" s="123"/>
      <c r="C10" s="123"/>
      <c r="D10" s="123"/>
      <c r="E10" s="123"/>
      <c r="F10" s="123"/>
      <c r="G10" s="123"/>
      <c r="H10" s="123"/>
      <c r="I10" s="123"/>
      <c r="J10" s="124"/>
      <c r="K10" s="129" t="s">
        <v>3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30"/>
      <c r="CG10" s="119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1"/>
    </row>
    <row r="11" spans="1:108" s="4" customFormat="1" ht="29.25" customHeight="1">
      <c r="A11" s="122"/>
      <c r="B11" s="123"/>
      <c r="C11" s="123"/>
      <c r="D11" s="123"/>
      <c r="E11" s="123"/>
      <c r="F11" s="123"/>
      <c r="G11" s="123"/>
      <c r="H11" s="123"/>
      <c r="I11" s="123"/>
      <c r="J11" s="124"/>
      <c r="K11" s="129" t="s">
        <v>99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30"/>
      <c r="CG11" s="119">
        <v>3846044.28</v>
      </c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1"/>
    </row>
    <row r="12" spans="1:108" s="4" customFormat="1" ht="45" customHeight="1">
      <c r="A12" s="122"/>
      <c r="B12" s="123"/>
      <c r="C12" s="123"/>
      <c r="D12" s="123"/>
      <c r="E12" s="123"/>
      <c r="F12" s="123"/>
      <c r="G12" s="123"/>
      <c r="H12" s="123"/>
      <c r="I12" s="123"/>
      <c r="J12" s="124"/>
      <c r="K12" s="129" t="s">
        <v>100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30"/>
      <c r="CG12" s="119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1"/>
    </row>
    <row r="13" spans="1:108" s="4" customFormat="1" ht="45" customHeight="1">
      <c r="A13" s="122"/>
      <c r="B13" s="123"/>
      <c r="C13" s="123"/>
      <c r="D13" s="123"/>
      <c r="E13" s="123"/>
      <c r="F13" s="123"/>
      <c r="G13" s="123"/>
      <c r="H13" s="123"/>
      <c r="I13" s="123"/>
      <c r="J13" s="124"/>
      <c r="K13" s="129" t="s">
        <v>101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30"/>
      <c r="CG13" s="119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1"/>
    </row>
    <row r="14" spans="1:108" s="4" customFormat="1" ht="15">
      <c r="A14" s="135"/>
      <c r="B14" s="136"/>
      <c r="C14" s="136"/>
      <c r="D14" s="136"/>
      <c r="E14" s="136"/>
      <c r="F14" s="136"/>
      <c r="G14" s="136"/>
      <c r="H14" s="136"/>
      <c r="I14" s="136"/>
      <c r="J14" s="137"/>
      <c r="K14" s="141" t="s">
        <v>104</v>
      </c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2"/>
      <c r="CG14" s="119">
        <v>201664.5</v>
      </c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1"/>
    </row>
    <row r="15" spans="1:108" s="4" customFormat="1" ht="30" customHeight="1">
      <c r="A15" s="138" t="s">
        <v>97</v>
      </c>
      <c r="B15" s="139"/>
      <c r="C15" s="139"/>
      <c r="D15" s="139"/>
      <c r="E15" s="139"/>
      <c r="F15" s="139"/>
      <c r="G15" s="139"/>
      <c r="H15" s="139"/>
      <c r="I15" s="139"/>
      <c r="J15" s="140"/>
      <c r="K15" s="117" t="s">
        <v>102</v>
      </c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8"/>
      <c r="CG15" s="119">
        <v>1133179.82</v>
      </c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1"/>
    </row>
    <row r="16" spans="1:108" s="4" customFormat="1" ht="15" customHeight="1">
      <c r="A16" s="122"/>
      <c r="B16" s="123"/>
      <c r="C16" s="123"/>
      <c r="D16" s="123"/>
      <c r="E16" s="123"/>
      <c r="F16" s="123"/>
      <c r="G16" s="123"/>
      <c r="H16" s="123"/>
      <c r="I16" s="123"/>
      <c r="J16" s="124"/>
      <c r="K16" s="131" t="s">
        <v>3</v>
      </c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2"/>
      <c r="CG16" s="119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1"/>
    </row>
    <row r="17" spans="1:108" s="4" customFormat="1" ht="15">
      <c r="A17" s="122"/>
      <c r="B17" s="123"/>
      <c r="C17" s="123"/>
      <c r="D17" s="123"/>
      <c r="E17" s="123"/>
      <c r="F17" s="123"/>
      <c r="G17" s="123"/>
      <c r="H17" s="123"/>
      <c r="I17" s="123"/>
      <c r="J17" s="124"/>
      <c r="K17" s="131" t="s">
        <v>119</v>
      </c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2"/>
      <c r="CG17" s="119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1"/>
    </row>
    <row r="18" spans="1:108" s="4" customFormat="1" ht="30" customHeight="1">
      <c r="A18" s="122"/>
      <c r="B18" s="123"/>
      <c r="C18" s="123"/>
      <c r="D18" s="123"/>
      <c r="E18" s="123"/>
      <c r="F18" s="123"/>
      <c r="G18" s="123"/>
      <c r="H18" s="123"/>
      <c r="I18" s="123"/>
      <c r="J18" s="124"/>
      <c r="K18" s="117" t="s">
        <v>121</v>
      </c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8"/>
      <c r="CG18" s="119">
        <v>6367.09</v>
      </c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1"/>
    </row>
    <row r="19" spans="1:108" s="4" customFormat="1" ht="15" customHeight="1">
      <c r="A19" s="122"/>
      <c r="B19" s="123"/>
      <c r="C19" s="123"/>
      <c r="D19" s="123"/>
      <c r="E19" s="123"/>
      <c r="F19" s="123"/>
      <c r="G19" s="123"/>
      <c r="H19" s="123"/>
      <c r="I19" s="123"/>
      <c r="J19" s="124"/>
      <c r="K19" s="131" t="s">
        <v>3</v>
      </c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2"/>
      <c r="CG19" s="119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1"/>
    </row>
    <row r="20" spans="1:108" s="4" customFormat="1" ht="15">
      <c r="A20" s="135"/>
      <c r="B20" s="136"/>
      <c r="C20" s="136"/>
      <c r="D20" s="136"/>
      <c r="E20" s="136"/>
      <c r="F20" s="136"/>
      <c r="G20" s="136"/>
      <c r="H20" s="136"/>
      <c r="I20" s="136"/>
      <c r="J20" s="137"/>
      <c r="K20" s="131" t="s">
        <v>120</v>
      </c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2"/>
      <c r="CG20" s="119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1"/>
    </row>
    <row r="21" spans="1:108" s="4" customFormat="1" ht="15">
      <c r="A21" s="138" t="s">
        <v>105</v>
      </c>
      <c r="B21" s="139"/>
      <c r="C21" s="139"/>
      <c r="D21" s="139"/>
      <c r="E21" s="139"/>
      <c r="F21" s="139"/>
      <c r="G21" s="139"/>
      <c r="H21" s="139"/>
      <c r="I21" s="139"/>
      <c r="J21" s="140"/>
      <c r="K21" s="133" t="s">
        <v>45</v>
      </c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4"/>
      <c r="CG21" s="119">
        <v>52797.78</v>
      </c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1"/>
    </row>
    <row r="22" spans="1:108" s="4" customFormat="1" ht="15" customHeight="1">
      <c r="A22" s="135"/>
      <c r="B22" s="136"/>
      <c r="C22" s="136"/>
      <c r="D22" s="136"/>
      <c r="E22" s="136"/>
      <c r="F22" s="136"/>
      <c r="G22" s="136"/>
      <c r="H22" s="136"/>
      <c r="I22" s="136"/>
      <c r="J22" s="137"/>
      <c r="K22" s="146" t="s">
        <v>61</v>
      </c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6"/>
      <c r="BM22" s="146"/>
      <c r="BN22" s="146"/>
      <c r="BO22" s="146"/>
      <c r="BP22" s="146"/>
      <c r="BQ22" s="146"/>
      <c r="BR22" s="146"/>
      <c r="BS22" s="146"/>
      <c r="BT22" s="146"/>
      <c r="BU22" s="146"/>
      <c r="BV22" s="146"/>
      <c r="BW22" s="146"/>
      <c r="BX22" s="146"/>
      <c r="BY22" s="146"/>
      <c r="BZ22" s="146"/>
      <c r="CA22" s="146"/>
      <c r="CB22" s="146"/>
      <c r="CC22" s="146"/>
      <c r="CD22" s="146"/>
      <c r="CE22" s="146"/>
      <c r="CF22" s="147"/>
      <c r="CG22" s="119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1"/>
    </row>
    <row r="23" spans="1:108" s="4" customFormat="1" ht="15" customHeight="1">
      <c r="A23" s="138" t="s">
        <v>114</v>
      </c>
      <c r="B23" s="139"/>
      <c r="C23" s="139"/>
      <c r="D23" s="139"/>
      <c r="E23" s="139"/>
      <c r="F23" s="139"/>
      <c r="G23" s="139"/>
      <c r="H23" s="139"/>
      <c r="I23" s="139"/>
      <c r="J23" s="140"/>
      <c r="K23" s="117" t="s">
        <v>106</v>
      </c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8"/>
      <c r="CG23" s="119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1"/>
    </row>
    <row r="24" spans="1:108" s="4" customFormat="1" ht="15" customHeight="1">
      <c r="A24" s="122"/>
      <c r="B24" s="123"/>
      <c r="C24" s="123"/>
      <c r="D24" s="123"/>
      <c r="E24" s="123"/>
      <c r="F24" s="123"/>
      <c r="G24" s="123"/>
      <c r="H24" s="123"/>
      <c r="I24" s="123"/>
      <c r="J24" s="124"/>
      <c r="K24" s="129" t="s">
        <v>61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30"/>
      <c r="CG24" s="119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1"/>
    </row>
    <row r="25" spans="1:108" s="4" customFormat="1" ht="15" customHeight="1">
      <c r="A25" s="122"/>
      <c r="B25" s="123"/>
      <c r="C25" s="123"/>
      <c r="D25" s="123"/>
      <c r="E25" s="123"/>
      <c r="F25" s="123"/>
      <c r="G25" s="123"/>
      <c r="H25" s="123"/>
      <c r="I25" s="123"/>
      <c r="J25" s="124"/>
      <c r="K25" s="131" t="s">
        <v>107</v>
      </c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2"/>
      <c r="CG25" s="119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1"/>
    </row>
    <row r="26" spans="1:108" s="4" customFormat="1" ht="30" customHeight="1">
      <c r="A26" s="135"/>
      <c r="B26" s="136"/>
      <c r="C26" s="136"/>
      <c r="D26" s="136"/>
      <c r="E26" s="136"/>
      <c r="F26" s="136"/>
      <c r="G26" s="136"/>
      <c r="H26" s="136"/>
      <c r="I26" s="136"/>
      <c r="J26" s="137"/>
      <c r="K26" s="131" t="s">
        <v>46</v>
      </c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2"/>
      <c r="CG26" s="119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1"/>
    </row>
    <row r="27" spans="1:108" s="4" customFormat="1" ht="15">
      <c r="A27" s="143" t="s">
        <v>115</v>
      </c>
      <c r="B27" s="144"/>
      <c r="C27" s="144"/>
      <c r="D27" s="144"/>
      <c r="E27" s="144"/>
      <c r="F27" s="144"/>
      <c r="G27" s="144"/>
      <c r="H27" s="144"/>
      <c r="I27" s="144"/>
      <c r="J27" s="145"/>
      <c r="K27" s="117" t="s">
        <v>47</v>
      </c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8"/>
      <c r="CG27" s="119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1"/>
    </row>
    <row r="28" spans="1:108" s="4" customFormat="1" ht="15">
      <c r="A28" s="138" t="s">
        <v>116</v>
      </c>
      <c r="B28" s="139"/>
      <c r="C28" s="139"/>
      <c r="D28" s="139"/>
      <c r="E28" s="139"/>
      <c r="F28" s="139"/>
      <c r="G28" s="139"/>
      <c r="H28" s="139"/>
      <c r="I28" s="139"/>
      <c r="J28" s="140"/>
      <c r="K28" s="117" t="s">
        <v>108</v>
      </c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8"/>
      <c r="CG28" s="119">
        <v>52797.78</v>
      </c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1"/>
    </row>
    <row r="29" spans="1:108" s="4" customFormat="1" ht="15" customHeight="1">
      <c r="A29" s="122"/>
      <c r="B29" s="123"/>
      <c r="C29" s="123"/>
      <c r="D29" s="123"/>
      <c r="E29" s="123"/>
      <c r="F29" s="123"/>
      <c r="G29" s="123"/>
      <c r="H29" s="123"/>
      <c r="I29" s="123"/>
      <c r="J29" s="124"/>
      <c r="K29" s="131" t="s">
        <v>61</v>
      </c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2"/>
      <c r="CG29" s="119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0"/>
      <c r="CY29" s="120"/>
      <c r="CZ29" s="120"/>
      <c r="DA29" s="120"/>
      <c r="DB29" s="120"/>
      <c r="DC29" s="120"/>
      <c r="DD29" s="121"/>
    </row>
    <row r="30" spans="1:108" s="4" customFormat="1" ht="15" customHeight="1">
      <c r="A30" s="122"/>
      <c r="B30" s="123"/>
      <c r="C30" s="123"/>
      <c r="D30" s="123"/>
      <c r="E30" s="123"/>
      <c r="F30" s="123"/>
      <c r="G30" s="123"/>
      <c r="H30" s="123"/>
      <c r="I30" s="123"/>
      <c r="J30" s="124"/>
      <c r="K30" s="131" t="s">
        <v>109</v>
      </c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  <c r="CF30" s="132"/>
      <c r="CG30" s="119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0"/>
      <c r="CX30" s="120"/>
      <c r="CY30" s="120"/>
      <c r="CZ30" s="120"/>
      <c r="DA30" s="120"/>
      <c r="DB30" s="120"/>
      <c r="DC30" s="120"/>
      <c r="DD30" s="121"/>
    </row>
    <row r="31" spans="1:108" s="4" customFormat="1" ht="15">
      <c r="A31" s="135"/>
      <c r="B31" s="136"/>
      <c r="C31" s="136"/>
      <c r="D31" s="136"/>
      <c r="E31" s="136"/>
      <c r="F31" s="136"/>
      <c r="G31" s="136"/>
      <c r="H31" s="136"/>
      <c r="I31" s="136"/>
      <c r="J31" s="137"/>
      <c r="K31" s="131" t="s">
        <v>48</v>
      </c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2"/>
      <c r="CG31" s="119">
        <v>52797.78</v>
      </c>
      <c r="CH31" s="120"/>
      <c r="CI31" s="120"/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1"/>
    </row>
    <row r="32" spans="1:108" s="4" customFormat="1" ht="15">
      <c r="A32" s="138" t="s">
        <v>110</v>
      </c>
      <c r="B32" s="139"/>
      <c r="C32" s="139"/>
      <c r="D32" s="139"/>
      <c r="E32" s="139"/>
      <c r="F32" s="139"/>
      <c r="G32" s="139"/>
      <c r="H32" s="139"/>
      <c r="I32" s="139"/>
      <c r="J32" s="140"/>
      <c r="K32" s="133" t="s">
        <v>49</v>
      </c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4"/>
      <c r="CG32" s="119">
        <v>2296732.2</v>
      </c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1"/>
    </row>
    <row r="33" spans="1:108" s="4" customFormat="1" ht="15" customHeight="1">
      <c r="A33" s="135"/>
      <c r="B33" s="136"/>
      <c r="C33" s="136"/>
      <c r="D33" s="136"/>
      <c r="E33" s="136"/>
      <c r="F33" s="136"/>
      <c r="G33" s="136"/>
      <c r="H33" s="136"/>
      <c r="I33" s="136"/>
      <c r="J33" s="137"/>
      <c r="K33" s="146" t="s">
        <v>61</v>
      </c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146"/>
      <c r="BW33" s="146"/>
      <c r="BX33" s="146"/>
      <c r="BY33" s="146"/>
      <c r="BZ33" s="146"/>
      <c r="CA33" s="146"/>
      <c r="CB33" s="146"/>
      <c r="CC33" s="146"/>
      <c r="CD33" s="146"/>
      <c r="CE33" s="146"/>
      <c r="CF33" s="147"/>
      <c r="CG33" s="119"/>
      <c r="CH33" s="120"/>
      <c r="CI33" s="120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21"/>
    </row>
    <row r="34" spans="1:108" s="4" customFormat="1" ht="15" customHeight="1">
      <c r="A34" s="143" t="s">
        <v>117</v>
      </c>
      <c r="B34" s="144"/>
      <c r="C34" s="144"/>
      <c r="D34" s="144"/>
      <c r="E34" s="144"/>
      <c r="F34" s="144"/>
      <c r="G34" s="144"/>
      <c r="H34" s="144"/>
      <c r="I34" s="144"/>
      <c r="J34" s="145"/>
      <c r="K34" s="117" t="s">
        <v>111</v>
      </c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8"/>
      <c r="CG34" s="119"/>
      <c r="CH34" s="120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1"/>
    </row>
    <row r="35" spans="1:108" s="4" customFormat="1" ht="15">
      <c r="A35" s="122" t="s">
        <v>118</v>
      </c>
      <c r="B35" s="123"/>
      <c r="C35" s="123"/>
      <c r="D35" s="123"/>
      <c r="E35" s="123"/>
      <c r="F35" s="123"/>
      <c r="G35" s="123"/>
      <c r="H35" s="123"/>
      <c r="I35" s="123"/>
      <c r="J35" s="124"/>
      <c r="K35" s="117" t="s">
        <v>50</v>
      </c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8"/>
      <c r="CG35" s="119">
        <v>2296732.2</v>
      </c>
      <c r="CH35" s="120"/>
      <c r="CI35" s="120"/>
      <c r="CJ35" s="120"/>
      <c r="CK35" s="120"/>
      <c r="CL35" s="120"/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0"/>
      <c r="DD35" s="121"/>
    </row>
    <row r="36" spans="1:108" s="4" customFormat="1" ht="15" customHeight="1">
      <c r="A36" s="122"/>
      <c r="B36" s="123"/>
      <c r="C36" s="123"/>
      <c r="D36" s="123"/>
      <c r="E36" s="123"/>
      <c r="F36" s="123"/>
      <c r="G36" s="123"/>
      <c r="H36" s="123"/>
      <c r="I36" s="123"/>
      <c r="J36" s="124"/>
      <c r="K36" s="129" t="s">
        <v>3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29"/>
      <c r="BZ36" s="129"/>
      <c r="CA36" s="129"/>
      <c r="CB36" s="129"/>
      <c r="CC36" s="129"/>
      <c r="CD36" s="129"/>
      <c r="CE36" s="129"/>
      <c r="CF36" s="130"/>
      <c r="CG36" s="119"/>
      <c r="CH36" s="120"/>
      <c r="CI36" s="120"/>
      <c r="CJ36" s="120"/>
      <c r="CK36" s="120"/>
      <c r="CL36" s="120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/>
      <c r="DA36" s="120"/>
      <c r="DB36" s="120"/>
      <c r="DC36" s="120"/>
      <c r="DD36" s="121"/>
    </row>
    <row r="37" spans="1:108" s="4" customFormat="1" ht="30" customHeight="1">
      <c r="A37" s="122"/>
      <c r="B37" s="123"/>
      <c r="C37" s="123"/>
      <c r="D37" s="123"/>
      <c r="E37" s="123"/>
      <c r="F37" s="123"/>
      <c r="G37" s="123"/>
      <c r="H37" s="123"/>
      <c r="I37" s="123"/>
      <c r="J37" s="124"/>
      <c r="K37" s="131" t="s">
        <v>112</v>
      </c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2"/>
      <c r="CG37" s="119">
        <v>2296732.2</v>
      </c>
      <c r="CH37" s="120"/>
      <c r="CI37" s="120"/>
      <c r="CJ37" s="120"/>
      <c r="CK37" s="120"/>
      <c r="CL37" s="120"/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121"/>
    </row>
    <row r="38" spans="1:108" s="4" customFormat="1" ht="15" customHeight="1">
      <c r="A38" s="122"/>
      <c r="B38" s="123"/>
      <c r="C38" s="123"/>
      <c r="D38" s="123"/>
      <c r="E38" s="123"/>
      <c r="F38" s="123"/>
      <c r="G38" s="123"/>
      <c r="H38" s="123"/>
      <c r="I38" s="123"/>
      <c r="J38" s="124"/>
      <c r="K38" s="127" t="s">
        <v>61</v>
      </c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8"/>
      <c r="CG38" s="119"/>
      <c r="CH38" s="120"/>
      <c r="CI38" s="120"/>
      <c r="CJ38" s="120"/>
      <c r="CK38" s="120"/>
      <c r="CL38" s="120"/>
      <c r="CM38" s="120"/>
      <c r="CN38" s="120"/>
      <c r="CO38" s="120"/>
      <c r="CP38" s="120"/>
      <c r="CQ38" s="120"/>
      <c r="CR38" s="120"/>
      <c r="CS38" s="120"/>
      <c r="CT38" s="120"/>
      <c r="CU38" s="120"/>
      <c r="CV38" s="120"/>
      <c r="CW38" s="120"/>
      <c r="CX38" s="120"/>
      <c r="CY38" s="120"/>
      <c r="CZ38" s="120"/>
      <c r="DA38" s="120"/>
      <c r="DB38" s="120"/>
      <c r="DC38" s="120"/>
      <c r="DD38" s="121"/>
    </row>
    <row r="39" spans="1:108" s="4" customFormat="1" ht="15" customHeight="1">
      <c r="A39" s="122"/>
      <c r="B39" s="123"/>
      <c r="C39" s="123"/>
      <c r="D39" s="123"/>
      <c r="E39" s="123"/>
      <c r="F39" s="123"/>
      <c r="G39" s="123"/>
      <c r="H39" s="123"/>
      <c r="I39" s="123"/>
      <c r="J39" s="124"/>
      <c r="K39" s="125" t="s">
        <v>113</v>
      </c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5"/>
      <c r="BT39" s="125"/>
      <c r="BU39" s="125"/>
      <c r="BV39" s="125"/>
      <c r="BW39" s="125"/>
      <c r="BX39" s="125"/>
      <c r="BY39" s="125"/>
      <c r="BZ39" s="125"/>
      <c r="CA39" s="125"/>
      <c r="CB39" s="125"/>
      <c r="CC39" s="125"/>
      <c r="CD39" s="125"/>
      <c r="CE39" s="125"/>
      <c r="CF39" s="126"/>
      <c r="CG39" s="119">
        <v>406090.54</v>
      </c>
      <c r="CH39" s="120"/>
      <c r="CI39" s="120"/>
      <c r="CJ39" s="120"/>
      <c r="CK39" s="120"/>
      <c r="CL39" s="120"/>
      <c r="CM39" s="120"/>
      <c r="CN39" s="120"/>
      <c r="CO39" s="120"/>
      <c r="CP39" s="120"/>
      <c r="CQ39" s="120"/>
      <c r="CR39" s="120"/>
      <c r="CS39" s="120"/>
      <c r="CT39" s="120"/>
      <c r="CU39" s="120"/>
      <c r="CV39" s="120"/>
      <c r="CW39" s="120"/>
      <c r="CX39" s="120"/>
      <c r="CY39" s="120"/>
      <c r="CZ39" s="120"/>
      <c r="DA39" s="120"/>
      <c r="DB39" s="120"/>
      <c r="DC39" s="120"/>
      <c r="DD39" s="121"/>
    </row>
    <row r="40" spans="1:108" s="4" customFormat="1" ht="45" customHeight="1">
      <c r="A40" s="122"/>
      <c r="B40" s="123"/>
      <c r="C40" s="123"/>
      <c r="D40" s="123"/>
      <c r="E40" s="123"/>
      <c r="F40" s="123"/>
      <c r="G40" s="123"/>
      <c r="H40" s="123"/>
      <c r="I40" s="123"/>
      <c r="J40" s="124"/>
      <c r="K40" s="131" t="s">
        <v>51</v>
      </c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2"/>
      <c r="CG40" s="119"/>
      <c r="CH40" s="120"/>
      <c r="CI40" s="120"/>
      <c r="CJ40" s="120"/>
      <c r="CK40" s="120"/>
      <c r="CL40" s="120"/>
      <c r="CM40" s="120"/>
      <c r="CN40" s="120"/>
      <c r="CO40" s="120"/>
      <c r="CP40" s="120"/>
      <c r="CQ40" s="120"/>
      <c r="CR40" s="120"/>
      <c r="CS40" s="120"/>
      <c r="CT40" s="120"/>
      <c r="CU40" s="120"/>
      <c r="CV40" s="120"/>
      <c r="CW40" s="120"/>
      <c r="CX40" s="120"/>
      <c r="CY40" s="120"/>
      <c r="CZ40" s="120"/>
      <c r="DA40" s="120"/>
      <c r="DB40" s="120"/>
      <c r="DC40" s="120"/>
      <c r="DD40" s="121"/>
    </row>
    <row r="41" spans="1:108" s="4" customFormat="1" ht="15" customHeight="1">
      <c r="A41" s="122"/>
      <c r="B41" s="123"/>
      <c r="C41" s="123"/>
      <c r="D41" s="123"/>
      <c r="E41" s="123"/>
      <c r="F41" s="123"/>
      <c r="G41" s="123"/>
      <c r="H41" s="123"/>
      <c r="I41" s="123"/>
      <c r="J41" s="124"/>
      <c r="K41" s="127" t="s">
        <v>61</v>
      </c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8"/>
      <c r="CG41" s="119"/>
      <c r="CH41" s="120"/>
      <c r="CI41" s="120"/>
      <c r="CJ41" s="120"/>
      <c r="CK41" s="120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1"/>
    </row>
    <row r="42" spans="1:108" s="4" customFormat="1" ht="15" customHeight="1">
      <c r="A42" s="135"/>
      <c r="B42" s="136"/>
      <c r="C42" s="136"/>
      <c r="D42" s="136"/>
      <c r="E42" s="136"/>
      <c r="F42" s="136"/>
      <c r="G42" s="136"/>
      <c r="H42" s="136"/>
      <c r="I42" s="136"/>
      <c r="J42" s="137"/>
      <c r="K42" s="125" t="s">
        <v>113</v>
      </c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  <c r="BS42" s="125"/>
      <c r="BT42" s="125"/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6"/>
      <c r="CG42" s="119"/>
      <c r="CH42" s="120"/>
      <c r="CI42" s="120"/>
      <c r="CJ42" s="120"/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1"/>
    </row>
  </sheetData>
  <sheetProtection/>
  <mergeCells count="121">
    <mergeCell ref="A15:J15"/>
    <mergeCell ref="BW2:BZ2"/>
    <mergeCell ref="AK2:BN2"/>
    <mergeCell ref="AK3:BN3"/>
    <mergeCell ref="AG2:AJ2"/>
    <mergeCell ref="BO2:BR2"/>
    <mergeCell ref="BS2:BV2"/>
    <mergeCell ref="A7:J7"/>
    <mergeCell ref="A8:J8"/>
    <mergeCell ref="K13:CF13"/>
    <mergeCell ref="CG14:DD14"/>
    <mergeCell ref="A16:J16"/>
    <mergeCell ref="K17:CF17"/>
    <mergeCell ref="CG16:DD16"/>
    <mergeCell ref="A14:J14"/>
    <mergeCell ref="K14:CF14"/>
    <mergeCell ref="A17:J17"/>
    <mergeCell ref="CG17:DD17"/>
    <mergeCell ref="CG15:DD15"/>
    <mergeCell ref="K16:CF16"/>
    <mergeCell ref="CG5:DD5"/>
    <mergeCell ref="K6:CF6"/>
    <mergeCell ref="CG6:DD6"/>
    <mergeCell ref="K5:CF5"/>
    <mergeCell ref="A5:J5"/>
    <mergeCell ref="A6:J6"/>
    <mergeCell ref="A21:J21"/>
    <mergeCell ref="K21:CF21"/>
    <mergeCell ref="CG21:DD21"/>
    <mergeCell ref="A23:J23"/>
    <mergeCell ref="A25:J25"/>
    <mergeCell ref="K25:CF25"/>
    <mergeCell ref="CG25:DD25"/>
    <mergeCell ref="A22:J22"/>
    <mergeCell ref="K22:CF22"/>
    <mergeCell ref="CG22:DD22"/>
    <mergeCell ref="B1:DC1"/>
    <mergeCell ref="K11:CF11"/>
    <mergeCell ref="CG11:DD11"/>
    <mergeCell ref="A12:J12"/>
    <mergeCell ref="K12:CF12"/>
    <mergeCell ref="CG12:DD12"/>
    <mergeCell ref="K7:CF7"/>
    <mergeCell ref="CG7:DD7"/>
    <mergeCell ref="K8:CF8"/>
    <mergeCell ref="CG8:DD8"/>
    <mergeCell ref="CG33:DD33"/>
    <mergeCell ref="A32:J32"/>
    <mergeCell ref="A27:J27"/>
    <mergeCell ref="K27:CF27"/>
    <mergeCell ref="CG27:DD27"/>
    <mergeCell ref="A28:J28"/>
    <mergeCell ref="K28:CF28"/>
    <mergeCell ref="CG28:DD28"/>
    <mergeCell ref="A29:J29"/>
    <mergeCell ref="K29:CF29"/>
    <mergeCell ref="K36:CF36"/>
    <mergeCell ref="CG36:DD36"/>
    <mergeCell ref="A34:J34"/>
    <mergeCell ref="K34:CF34"/>
    <mergeCell ref="CG34:DD34"/>
    <mergeCell ref="A31:J31"/>
    <mergeCell ref="K31:CF31"/>
    <mergeCell ref="CG31:DD31"/>
    <mergeCell ref="A33:J33"/>
    <mergeCell ref="K33:CF33"/>
    <mergeCell ref="K41:CF41"/>
    <mergeCell ref="CG41:DD41"/>
    <mergeCell ref="A42:J42"/>
    <mergeCell ref="A35:J35"/>
    <mergeCell ref="K35:CF35"/>
    <mergeCell ref="CG35:DD35"/>
    <mergeCell ref="A37:J37"/>
    <mergeCell ref="K37:CF37"/>
    <mergeCell ref="CG37:DD37"/>
    <mergeCell ref="A36:J36"/>
    <mergeCell ref="CG13:DD13"/>
    <mergeCell ref="A9:J9"/>
    <mergeCell ref="K9:CF9"/>
    <mergeCell ref="CG9:DD9"/>
    <mergeCell ref="A10:J10"/>
    <mergeCell ref="K10:CF10"/>
    <mergeCell ref="CG10:DD10"/>
    <mergeCell ref="A11:J11"/>
    <mergeCell ref="A13:J13"/>
    <mergeCell ref="A20:J20"/>
    <mergeCell ref="K20:CF20"/>
    <mergeCell ref="CG20:DD20"/>
    <mergeCell ref="K15:CF15"/>
    <mergeCell ref="A18:J18"/>
    <mergeCell ref="K18:CF18"/>
    <mergeCell ref="CG18:DD18"/>
    <mergeCell ref="A19:J19"/>
    <mergeCell ref="K19:CF19"/>
    <mergeCell ref="CG19:DD19"/>
    <mergeCell ref="K30:CF30"/>
    <mergeCell ref="CG30:DD30"/>
    <mergeCell ref="CG29:DD29"/>
    <mergeCell ref="A26:J26"/>
    <mergeCell ref="K26:CF26"/>
    <mergeCell ref="CG26:DD26"/>
    <mergeCell ref="K42:CF42"/>
    <mergeCell ref="CG42:DD42"/>
    <mergeCell ref="A24:J24"/>
    <mergeCell ref="K24:CF24"/>
    <mergeCell ref="CG24:DD24"/>
    <mergeCell ref="A40:J40"/>
    <mergeCell ref="K40:CF40"/>
    <mergeCell ref="CG40:DD40"/>
    <mergeCell ref="A41:J41"/>
    <mergeCell ref="K32:CF32"/>
    <mergeCell ref="K23:CF23"/>
    <mergeCell ref="CG23:DD23"/>
    <mergeCell ref="CG32:DD32"/>
    <mergeCell ref="A39:J39"/>
    <mergeCell ref="K39:CF39"/>
    <mergeCell ref="CG39:DD39"/>
    <mergeCell ref="A38:J38"/>
    <mergeCell ref="K38:CF38"/>
    <mergeCell ref="CG38:DD38"/>
    <mergeCell ref="A30:J30"/>
  </mergeCells>
  <printOptions/>
  <pageMargins left="0.7874015748031497" right="0.31496062992125984" top="0.3937007874015748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V62"/>
  <sheetViews>
    <sheetView view="pageBreakPreview" zoomScaleSheetLayoutView="100" zoomScalePageLayoutView="0" workbookViewId="0" topLeftCell="A28">
      <selection activeCell="CN20" sqref="CN20:DC20"/>
    </sheetView>
  </sheetViews>
  <sheetFormatPr defaultColWidth="0.875" defaultRowHeight="12.75"/>
  <cols>
    <col min="1" max="16" width="0.875" style="30" customWidth="1"/>
    <col min="17" max="17" width="0.37109375" style="30" customWidth="1"/>
    <col min="18" max="19" width="0.875" style="30" customWidth="1"/>
    <col min="20" max="20" width="0.12890625" style="30" customWidth="1"/>
    <col min="21" max="21" width="0.875" style="30" hidden="1" customWidth="1"/>
    <col min="22" max="24" width="0.875" style="30" customWidth="1"/>
    <col min="25" max="25" width="0.2421875" style="30" customWidth="1"/>
    <col min="26" max="26" width="0.875" style="30" customWidth="1"/>
    <col min="27" max="27" width="1.25" style="30" customWidth="1"/>
    <col min="28" max="28" width="0.2421875" style="30" customWidth="1"/>
    <col min="29" max="29" width="0.37109375" style="30" customWidth="1"/>
    <col min="30" max="30" width="0.74609375" style="30" customWidth="1"/>
    <col min="31" max="31" width="0.875" style="30" hidden="1" customWidth="1"/>
    <col min="32" max="33" width="0.875" style="30" customWidth="1"/>
    <col min="34" max="34" width="0.2421875" style="30" customWidth="1"/>
    <col min="35" max="35" width="0.875" style="30" customWidth="1"/>
    <col min="36" max="36" width="0.74609375" style="30" customWidth="1"/>
    <col min="37" max="40" width="0.12890625" style="30" customWidth="1"/>
    <col min="41" max="41" width="0.74609375" style="30" customWidth="1"/>
    <col min="42" max="42" width="0.2421875" style="30" customWidth="1"/>
    <col min="43" max="45" width="0.74609375" style="30" customWidth="1"/>
    <col min="46" max="51" width="0.6171875" style="30" customWidth="1"/>
    <col min="52" max="55" width="0.2421875" style="30" customWidth="1"/>
    <col min="56" max="56" width="0.875" style="30" customWidth="1"/>
    <col min="57" max="58" width="0.2421875" style="30" customWidth="1"/>
    <col min="59" max="61" width="0.6171875" style="30" customWidth="1"/>
    <col min="62" max="152" width="1.00390625" style="30" customWidth="1"/>
    <col min="153" max="16384" width="0.875" style="30" customWidth="1"/>
  </cols>
  <sheetData>
    <row r="1" spans="2:151" s="39" customFormat="1" ht="14.25">
      <c r="B1" s="92" t="s">
        <v>194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</row>
    <row r="2" spans="2:152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BM2" s="1"/>
      <c r="BN2" s="1"/>
      <c r="BO2" s="1"/>
      <c r="BP2" s="3"/>
      <c r="BQ2" s="3"/>
      <c r="BR2" s="40" t="s">
        <v>42</v>
      </c>
      <c r="BS2" s="224" t="s">
        <v>340</v>
      </c>
      <c r="BT2" s="224"/>
      <c r="BU2" s="224"/>
      <c r="BV2" s="224"/>
      <c r="BW2" s="224"/>
      <c r="BX2" s="224"/>
      <c r="BY2" s="224"/>
      <c r="BZ2" s="224"/>
      <c r="CA2" s="224"/>
      <c r="CB2" s="224"/>
      <c r="CC2" s="224"/>
      <c r="CD2" s="224"/>
      <c r="CE2" s="224"/>
      <c r="CF2" s="224"/>
      <c r="CG2" s="224"/>
      <c r="CH2" s="224"/>
      <c r="CI2" s="224"/>
      <c r="CJ2" s="224"/>
      <c r="CK2" s="224"/>
      <c r="CL2" s="224"/>
      <c r="CM2" s="224"/>
      <c r="CN2" s="224"/>
      <c r="CO2" s="224"/>
      <c r="CP2" s="224"/>
      <c r="CQ2" s="224"/>
      <c r="CR2" s="224"/>
      <c r="CS2" s="224"/>
      <c r="CT2" s="224"/>
      <c r="CU2" s="224"/>
      <c r="CV2" s="224"/>
      <c r="CW2" s="224"/>
      <c r="CX2" s="224"/>
      <c r="CY2" s="223">
        <v>20</v>
      </c>
      <c r="CZ2" s="223"/>
      <c r="DA2" s="223"/>
      <c r="DB2" s="223"/>
      <c r="DC2" s="159" t="s">
        <v>292</v>
      </c>
      <c r="DD2" s="159"/>
      <c r="DE2" s="159"/>
      <c r="DF2" s="159"/>
      <c r="DG2" s="3" t="s">
        <v>1</v>
      </c>
      <c r="DH2" s="3"/>
      <c r="DI2" s="3"/>
      <c r="EQ2" s="1"/>
      <c r="ER2" s="1"/>
      <c r="ES2" s="1"/>
      <c r="ET2" s="1"/>
      <c r="EU2" s="1"/>
      <c r="EV2" s="1"/>
    </row>
    <row r="3" spans="46:91" ht="12.75">
      <c r="AT3" s="39"/>
      <c r="AU3" s="39"/>
      <c r="AV3" s="42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221"/>
      <c r="CD3" s="221"/>
      <c r="CE3" s="221"/>
      <c r="CF3" s="221"/>
      <c r="CG3" s="222"/>
      <c r="CH3" s="222"/>
      <c r="CI3" s="222"/>
      <c r="CJ3" s="222"/>
      <c r="CK3" s="39"/>
      <c r="CL3" s="39"/>
      <c r="CM3" s="39"/>
    </row>
    <row r="4" spans="1:152" ht="26.25" customHeight="1">
      <c r="A4" s="208" t="s">
        <v>40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10"/>
      <c r="AJ4" s="194" t="s">
        <v>122</v>
      </c>
      <c r="AK4" s="195"/>
      <c r="AL4" s="195"/>
      <c r="AM4" s="195"/>
      <c r="AN4" s="195"/>
      <c r="AO4" s="195"/>
      <c r="AP4" s="195"/>
      <c r="AQ4" s="195"/>
      <c r="AR4" s="195"/>
      <c r="AS4" s="196"/>
      <c r="AT4" s="194" t="s">
        <v>123</v>
      </c>
      <c r="AU4" s="195"/>
      <c r="AV4" s="195"/>
      <c r="AW4" s="195"/>
      <c r="AX4" s="195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6"/>
      <c r="BJ4" s="173" t="s">
        <v>124</v>
      </c>
      <c r="BK4" s="174"/>
      <c r="BL4" s="174"/>
      <c r="BM4" s="174"/>
      <c r="BN4" s="174"/>
      <c r="BO4" s="174"/>
      <c r="BP4" s="174"/>
      <c r="BQ4" s="174"/>
      <c r="BR4" s="174"/>
      <c r="BS4" s="174"/>
      <c r="BT4" s="174"/>
      <c r="BU4" s="174"/>
      <c r="BV4" s="174"/>
      <c r="BW4" s="174"/>
      <c r="BX4" s="174"/>
      <c r="BY4" s="174"/>
      <c r="BZ4" s="174"/>
      <c r="CA4" s="174"/>
      <c r="CB4" s="174"/>
      <c r="CC4" s="174"/>
      <c r="CD4" s="174"/>
      <c r="CE4" s="174"/>
      <c r="CF4" s="174"/>
      <c r="CG4" s="174"/>
      <c r="CH4" s="174"/>
      <c r="CI4" s="174"/>
      <c r="CJ4" s="174"/>
      <c r="CK4" s="174"/>
      <c r="CL4" s="174"/>
      <c r="CM4" s="174"/>
      <c r="CN4" s="174"/>
      <c r="CO4" s="174"/>
      <c r="CP4" s="174"/>
      <c r="CQ4" s="174"/>
      <c r="CR4" s="174"/>
      <c r="CS4" s="174"/>
      <c r="CT4" s="174"/>
      <c r="CU4" s="174"/>
      <c r="CV4" s="174"/>
      <c r="CW4" s="174"/>
      <c r="CX4" s="174"/>
      <c r="CY4" s="174"/>
      <c r="CZ4" s="174"/>
      <c r="DA4" s="174"/>
      <c r="DB4" s="174"/>
      <c r="DC4" s="174"/>
      <c r="DD4" s="174"/>
      <c r="DE4" s="174"/>
      <c r="DF4" s="174"/>
      <c r="DG4" s="174"/>
      <c r="DH4" s="174"/>
      <c r="DI4" s="174"/>
      <c r="DJ4" s="174"/>
      <c r="DK4" s="174"/>
      <c r="DL4" s="174"/>
      <c r="DM4" s="174"/>
      <c r="DN4" s="174"/>
      <c r="DO4" s="174"/>
      <c r="DP4" s="174"/>
      <c r="DQ4" s="174"/>
      <c r="DR4" s="174"/>
      <c r="DS4" s="174"/>
      <c r="DT4" s="174"/>
      <c r="DU4" s="174"/>
      <c r="DV4" s="174"/>
      <c r="DW4" s="174"/>
      <c r="DX4" s="174"/>
      <c r="DY4" s="174"/>
      <c r="DZ4" s="174"/>
      <c r="EA4" s="174"/>
      <c r="EB4" s="174"/>
      <c r="EC4" s="174"/>
      <c r="ED4" s="174"/>
      <c r="EE4" s="174"/>
      <c r="EF4" s="174"/>
      <c r="EG4" s="174"/>
      <c r="EH4" s="174"/>
      <c r="EI4" s="174"/>
      <c r="EJ4" s="174"/>
      <c r="EK4" s="174"/>
      <c r="EL4" s="174"/>
      <c r="EM4" s="174"/>
      <c r="EN4" s="174"/>
      <c r="EO4" s="174"/>
      <c r="EP4" s="174"/>
      <c r="EQ4" s="174"/>
      <c r="ER4" s="174"/>
      <c r="ES4" s="174"/>
      <c r="ET4" s="174"/>
      <c r="EU4" s="174"/>
      <c r="EV4" s="175"/>
    </row>
    <row r="5" spans="1:152" ht="15" customHeight="1">
      <c r="A5" s="211"/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3"/>
      <c r="AJ5" s="197"/>
      <c r="AK5" s="198"/>
      <c r="AL5" s="198"/>
      <c r="AM5" s="198"/>
      <c r="AN5" s="198"/>
      <c r="AO5" s="198"/>
      <c r="AP5" s="198"/>
      <c r="AQ5" s="198"/>
      <c r="AR5" s="198"/>
      <c r="AS5" s="199"/>
      <c r="AT5" s="197"/>
      <c r="AU5" s="198"/>
      <c r="AV5" s="198"/>
      <c r="AW5" s="198"/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199"/>
      <c r="BJ5" s="194" t="s">
        <v>12</v>
      </c>
      <c r="BK5" s="195"/>
      <c r="BL5" s="195"/>
      <c r="BM5" s="195"/>
      <c r="BN5" s="195"/>
      <c r="BO5" s="195"/>
      <c r="BP5" s="195"/>
      <c r="BQ5" s="195"/>
      <c r="BR5" s="195"/>
      <c r="BS5" s="195"/>
      <c r="BT5" s="195"/>
      <c r="BU5" s="195"/>
      <c r="BV5" s="195"/>
      <c r="BW5" s="195"/>
      <c r="BX5" s="196"/>
      <c r="BY5" s="176" t="s">
        <v>3</v>
      </c>
      <c r="BZ5" s="176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6"/>
      <c r="CM5" s="176"/>
      <c r="CN5" s="176"/>
      <c r="CO5" s="176"/>
      <c r="CP5" s="176"/>
      <c r="CQ5" s="176"/>
      <c r="CR5" s="176"/>
      <c r="CS5" s="176"/>
      <c r="CT5" s="176"/>
      <c r="CU5" s="176"/>
      <c r="CV5" s="176"/>
      <c r="CW5" s="176"/>
      <c r="CX5" s="176"/>
      <c r="CY5" s="176"/>
      <c r="CZ5" s="176"/>
      <c r="DA5" s="176"/>
      <c r="DB5" s="176"/>
      <c r="DC5" s="176"/>
      <c r="DD5" s="176"/>
      <c r="DE5" s="176"/>
      <c r="DF5" s="176"/>
      <c r="DG5" s="176"/>
      <c r="DH5" s="176"/>
      <c r="DI5" s="176"/>
      <c r="DJ5" s="176"/>
      <c r="DK5" s="176"/>
      <c r="DL5" s="176"/>
      <c r="DM5" s="176"/>
      <c r="DN5" s="176"/>
      <c r="DO5" s="176"/>
      <c r="DP5" s="176"/>
      <c r="DQ5" s="176"/>
      <c r="DR5" s="176"/>
      <c r="DS5" s="176"/>
      <c r="DT5" s="176"/>
      <c r="DU5" s="176"/>
      <c r="DV5" s="176"/>
      <c r="DW5" s="176"/>
      <c r="DX5" s="176"/>
      <c r="DY5" s="176"/>
      <c r="DZ5" s="176"/>
      <c r="EA5" s="176"/>
      <c r="EB5" s="176"/>
      <c r="EC5" s="176"/>
      <c r="ED5" s="176"/>
      <c r="EE5" s="176"/>
      <c r="EF5" s="176"/>
      <c r="EG5" s="176"/>
      <c r="EH5" s="176"/>
      <c r="EI5" s="176"/>
      <c r="EJ5" s="176"/>
      <c r="EK5" s="176"/>
      <c r="EL5" s="176"/>
      <c r="EM5" s="176"/>
      <c r="EN5" s="176"/>
      <c r="EO5" s="176"/>
      <c r="EP5" s="176"/>
      <c r="EQ5" s="176"/>
      <c r="ER5" s="176"/>
      <c r="ES5" s="176"/>
      <c r="ET5" s="176"/>
      <c r="EU5" s="176"/>
      <c r="EV5" s="176"/>
    </row>
    <row r="6" spans="1:152" ht="43.5" customHeight="1">
      <c r="A6" s="211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3"/>
      <c r="AJ6" s="197"/>
      <c r="AK6" s="198"/>
      <c r="AL6" s="198"/>
      <c r="AM6" s="198"/>
      <c r="AN6" s="198"/>
      <c r="AO6" s="198"/>
      <c r="AP6" s="198"/>
      <c r="AQ6" s="198"/>
      <c r="AR6" s="198"/>
      <c r="AS6" s="199"/>
      <c r="AT6" s="197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9"/>
      <c r="BJ6" s="197"/>
      <c r="BK6" s="198"/>
      <c r="BL6" s="198"/>
      <c r="BM6" s="198"/>
      <c r="BN6" s="198"/>
      <c r="BO6" s="198"/>
      <c r="BP6" s="198"/>
      <c r="BQ6" s="198"/>
      <c r="BR6" s="198"/>
      <c r="BS6" s="198"/>
      <c r="BT6" s="198"/>
      <c r="BU6" s="198"/>
      <c r="BV6" s="198"/>
      <c r="BW6" s="198"/>
      <c r="BX6" s="199"/>
      <c r="BY6" s="176" t="s">
        <v>286</v>
      </c>
      <c r="BZ6" s="176"/>
      <c r="CA6" s="176"/>
      <c r="CB6" s="176"/>
      <c r="CC6" s="176"/>
      <c r="CD6" s="176"/>
      <c r="CE6" s="176"/>
      <c r="CF6" s="176"/>
      <c r="CG6" s="176"/>
      <c r="CH6" s="176"/>
      <c r="CI6" s="176"/>
      <c r="CJ6" s="176"/>
      <c r="CK6" s="176"/>
      <c r="CL6" s="176"/>
      <c r="CM6" s="176"/>
      <c r="CN6" s="176" t="s">
        <v>125</v>
      </c>
      <c r="CO6" s="176"/>
      <c r="CP6" s="176"/>
      <c r="CQ6" s="176"/>
      <c r="CR6" s="176"/>
      <c r="CS6" s="176"/>
      <c r="CT6" s="176"/>
      <c r="CU6" s="176"/>
      <c r="CV6" s="176"/>
      <c r="CW6" s="176"/>
      <c r="CX6" s="176"/>
      <c r="CY6" s="176"/>
      <c r="CZ6" s="176"/>
      <c r="DA6" s="176"/>
      <c r="DB6" s="176"/>
      <c r="DC6" s="176"/>
      <c r="DD6" s="176" t="s">
        <v>126</v>
      </c>
      <c r="DE6" s="176"/>
      <c r="DF6" s="176"/>
      <c r="DG6" s="176"/>
      <c r="DH6" s="176"/>
      <c r="DI6" s="176"/>
      <c r="DJ6" s="176"/>
      <c r="DK6" s="176"/>
      <c r="DL6" s="176"/>
      <c r="DM6" s="176"/>
      <c r="DN6" s="176"/>
      <c r="DO6" s="176"/>
      <c r="DP6" s="176"/>
      <c r="DQ6" s="176"/>
      <c r="DR6" s="176"/>
      <c r="DS6" s="176" t="s">
        <v>283</v>
      </c>
      <c r="DT6" s="176"/>
      <c r="DU6" s="176"/>
      <c r="DV6" s="176"/>
      <c r="DW6" s="176"/>
      <c r="DX6" s="176"/>
      <c r="DY6" s="176"/>
      <c r="DZ6" s="176"/>
      <c r="EA6" s="176"/>
      <c r="EB6" s="176"/>
      <c r="EC6" s="176"/>
      <c r="ED6" s="176"/>
      <c r="EE6" s="176"/>
      <c r="EF6" s="176"/>
      <c r="EG6" s="176"/>
      <c r="EH6" s="176"/>
      <c r="EI6" s="176"/>
      <c r="EJ6" s="176"/>
      <c r="EK6" s="176"/>
      <c r="EL6" s="176"/>
      <c r="EM6" s="176"/>
      <c r="EN6" s="176"/>
      <c r="EO6" s="176"/>
      <c r="EP6" s="176"/>
      <c r="EQ6" s="176"/>
      <c r="ER6" s="176"/>
      <c r="ES6" s="176"/>
      <c r="ET6" s="176"/>
      <c r="EU6" s="176"/>
      <c r="EV6" s="176"/>
    </row>
    <row r="7" spans="1:152" ht="36.75" customHeight="1">
      <c r="A7" s="214"/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6"/>
      <c r="AJ7" s="200"/>
      <c r="AK7" s="201"/>
      <c r="AL7" s="201"/>
      <c r="AM7" s="201"/>
      <c r="AN7" s="201"/>
      <c r="AO7" s="201"/>
      <c r="AP7" s="201"/>
      <c r="AQ7" s="201"/>
      <c r="AR7" s="201"/>
      <c r="AS7" s="202"/>
      <c r="AT7" s="200"/>
      <c r="AU7" s="201"/>
      <c r="AV7" s="201"/>
      <c r="AW7" s="201"/>
      <c r="AX7" s="201"/>
      <c r="AY7" s="201"/>
      <c r="AZ7" s="201"/>
      <c r="BA7" s="201"/>
      <c r="BB7" s="201"/>
      <c r="BC7" s="201"/>
      <c r="BD7" s="201"/>
      <c r="BE7" s="201"/>
      <c r="BF7" s="201"/>
      <c r="BG7" s="201"/>
      <c r="BH7" s="201"/>
      <c r="BI7" s="202"/>
      <c r="BJ7" s="200"/>
      <c r="BK7" s="201"/>
      <c r="BL7" s="201"/>
      <c r="BM7" s="201"/>
      <c r="BN7" s="201"/>
      <c r="BO7" s="201"/>
      <c r="BP7" s="201"/>
      <c r="BQ7" s="201"/>
      <c r="BR7" s="201"/>
      <c r="BS7" s="201"/>
      <c r="BT7" s="201"/>
      <c r="BU7" s="201"/>
      <c r="BV7" s="201"/>
      <c r="BW7" s="201"/>
      <c r="BX7" s="202"/>
      <c r="BY7" s="176"/>
      <c r="BZ7" s="176"/>
      <c r="CA7" s="176"/>
      <c r="CB7" s="176"/>
      <c r="CC7" s="176"/>
      <c r="CD7" s="176"/>
      <c r="CE7" s="176"/>
      <c r="CF7" s="176"/>
      <c r="CG7" s="176"/>
      <c r="CH7" s="176"/>
      <c r="CI7" s="176"/>
      <c r="CJ7" s="176"/>
      <c r="CK7" s="176"/>
      <c r="CL7" s="176"/>
      <c r="CM7" s="176"/>
      <c r="CN7" s="176"/>
      <c r="CO7" s="176"/>
      <c r="CP7" s="176"/>
      <c r="CQ7" s="176"/>
      <c r="CR7" s="176"/>
      <c r="CS7" s="176"/>
      <c r="CT7" s="176"/>
      <c r="CU7" s="176"/>
      <c r="CV7" s="176"/>
      <c r="CW7" s="176"/>
      <c r="CX7" s="176"/>
      <c r="CY7" s="176"/>
      <c r="CZ7" s="176"/>
      <c r="DA7" s="176"/>
      <c r="DB7" s="176"/>
      <c r="DC7" s="176"/>
      <c r="DD7" s="176"/>
      <c r="DE7" s="176"/>
      <c r="DF7" s="176"/>
      <c r="DG7" s="176"/>
      <c r="DH7" s="176"/>
      <c r="DI7" s="176"/>
      <c r="DJ7" s="176"/>
      <c r="DK7" s="176"/>
      <c r="DL7" s="176"/>
      <c r="DM7" s="176"/>
      <c r="DN7" s="176"/>
      <c r="DO7" s="176"/>
      <c r="DP7" s="176"/>
      <c r="DQ7" s="176"/>
      <c r="DR7" s="176"/>
      <c r="DS7" s="176" t="s">
        <v>284</v>
      </c>
      <c r="DT7" s="176"/>
      <c r="DU7" s="176"/>
      <c r="DV7" s="176"/>
      <c r="DW7" s="176"/>
      <c r="DX7" s="176"/>
      <c r="DY7" s="176"/>
      <c r="DZ7" s="176"/>
      <c r="EA7" s="176"/>
      <c r="EB7" s="176"/>
      <c r="EC7" s="176"/>
      <c r="ED7" s="176"/>
      <c r="EE7" s="176"/>
      <c r="EF7" s="176"/>
      <c r="EG7" s="176"/>
      <c r="EH7" s="176" t="s">
        <v>285</v>
      </c>
      <c r="EI7" s="176"/>
      <c r="EJ7" s="176"/>
      <c r="EK7" s="176"/>
      <c r="EL7" s="176"/>
      <c r="EM7" s="176"/>
      <c r="EN7" s="176"/>
      <c r="EO7" s="176"/>
      <c r="EP7" s="176"/>
      <c r="EQ7" s="176"/>
      <c r="ER7" s="176"/>
      <c r="ES7" s="176"/>
      <c r="ET7" s="176"/>
      <c r="EU7" s="176"/>
      <c r="EV7" s="176"/>
    </row>
    <row r="8" spans="1:152" s="39" customFormat="1" ht="12.75">
      <c r="A8" s="203">
        <v>1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5"/>
      <c r="AJ8" s="185" t="s">
        <v>127</v>
      </c>
      <c r="AK8" s="186"/>
      <c r="AL8" s="186"/>
      <c r="AM8" s="186"/>
      <c r="AN8" s="186"/>
      <c r="AO8" s="186"/>
      <c r="AP8" s="186"/>
      <c r="AQ8" s="186"/>
      <c r="AR8" s="186"/>
      <c r="AS8" s="187"/>
      <c r="AT8" s="185" t="s">
        <v>128</v>
      </c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7"/>
      <c r="BJ8" s="185">
        <v>4</v>
      </c>
      <c r="BK8" s="186"/>
      <c r="BL8" s="186"/>
      <c r="BM8" s="186"/>
      <c r="BN8" s="186"/>
      <c r="BO8" s="186"/>
      <c r="BP8" s="186"/>
      <c r="BQ8" s="186"/>
      <c r="BR8" s="186"/>
      <c r="BS8" s="186"/>
      <c r="BT8" s="186"/>
      <c r="BU8" s="186"/>
      <c r="BV8" s="186"/>
      <c r="BW8" s="186"/>
      <c r="BX8" s="187"/>
      <c r="BY8" s="185">
        <v>5</v>
      </c>
      <c r="BZ8" s="186"/>
      <c r="CA8" s="186"/>
      <c r="CB8" s="186"/>
      <c r="CC8" s="186"/>
      <c r="CD8" s="186"/>
      <c r="CE8" s="186"/>
      <c r="CF8" s="186"/>
      <c r="CG8" s="186"/>
      <c r="CH8" s="186"/>
      <c r="CI8" s="186"/>
      <c r="CJ8" s="186"/>
      <c r="CK8" s="186"/>
      <c r="CL8" s="186"/>
      <c r="CM8" s="187"/>
      <c r="CN8" s="185">
        <v>6</v>
      </c>
      <c r="CO8" s="186"/>
      <c r="CP8" s="186"/>
      <c r="CQ8" s="186"/>
      <c r="CR8" s="186"/>
      <c r="CS8" s="186"/>
      <c r="CT8" s="186"/>
      <c r="CU8" s="186"/>
      <c r="CV8" s="186"/>
      <c r="CW8" s="186"/>
      <c r="CX8" s="186"/>
      <c r="CY8" s="186"/>
      <c r="CZ8" s="186"/>
      <c r="DA8" s="186"/>
      <c r="DB8" s="186"/>
      <c r="DC8" s="187"/>
      <c r="DD8" s="185">
        <v>7</v>
      </c>
      <c r="DE8" s="186"/>
      <c r="DF8" s="186"/>
      <c r="DG8" s="186"/>
      <c r="DH8" s="186"/>
      <c r="DI8" s="186"/>
      <c r="DJ8" s="186"/>
      <c r="DK8" s="186"/>
      <c r="DL8" s="186"/>
      <c r="DM8" s="186"/>
      <c r="DN8" s="186"/>
      <c r="DO8" s="186"/>
      <c r="DP8" s="186"/>
      <c r="DQ8" s="186"/>
      <c r="DR8" s="187"/>
      <c r="DS8" s="185">
        <v>8</v>
      </c>
      <c r="DT8" s="186"/>
      <c r="DU8" s="186"/>
      <c r="DV8" s="186"/>
      <c r="DW8" s="186"/>
      <c r="DX8" s="186"/>
      <c r="DY8" s="186"/>
      <c r="DZ8" s="186"/>
      <c r="EA8" s="186"/>
      <c r="EB8" s="186"/>
      <c r="EC8" s="186"/>
      <c r="ED8" s="186"/>
      <c r="EE8" s="186"/>
      <c r="EF8" s="186"/>
      <c r="EG8" s="187"/>
      <c r="EH8" s="185">
        <v>9</v>
      </c>
      <c r="EI8" s="186"/>
      <c r="EJ8" s="186"/>
      <c r="EK8" s="186"/>
      <c r="EL8" s="186"/>
      <c r="EM8" s="186"/>
      <c r="EN8" s="186"/>
      <c r="EO8" s="186"/>
      <c r="EP8" s="186"/>
      <c r="EQ8" s="186"/>
      <c r="ER8" s="186"/>
      <c r="ES8" s="186"/>
      <c r="ET8" s="186"/>
      <c r="EU8" s="186"/>
      <c r="EV8" s="187"/>
    </row>
    <row r="9" spans="1:152" s="31" customFormat="1" ht="26.25" customHeight="1">
      <c r="A9" s="43"/>
      <c r="B9" s="190" t="s">
        <v>53</v>
      </c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1"/>
      <c r="AJ9" s="170" t="s">
        <v>58</v>
      </c>
      <c r="AK9" s="171"/>
      <c r="AL9" s="171"/>
      <c r="AM9" s="171"/>
      <c r="AN9" s="171"/>
      <c r="AO9" s="171"/>
      <c r="AP9" s="171"/>
      <c r="AQ9" s="171"/>
      <c r="AR9" s="171"/>
      <c r="AS9" s="172"/>
      <c r="AT9" s="170" t="s">
        <v>9</v>
      </c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2"/>
      <c r="BJ9" s="167">
        <v>0</v>
      </c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9"/>
      <c r="BY9" s="167">
        <v>0</v>
      </c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8"/>
      <c r="CM9" s="169"/>
      <c r="CN9" s="167"/>
      <c r="CO9" s="168"/>
      <c r="CP9" s="168"/>
      <c r="CQ9" s="168"/>
      <c r="CR9" s="168"/>
      <c r="CS9" s="168"/>
      <c r="CT9" s="168"/>
      <c r="CU9" s="168"/>
      <c r="CV9" s="168"/>
      <c r="CW9" s="168"/>
      <c r="CX9" s="168"/>
      <c r="CY9" s="168"/>
      <c r="CZ9" s="168"/>
      <c r="DA9" s="168"/>
      <c r="DB9" s="168"/>
      <c r="DC9" s="169"/>
      <c r="DD9" s="167"/>
      <c r="DE9" s="168"/>
      <c r="DF9" s="168"/>
      <c r="DG9" s="168"/>
      <c r="DH9" s="168"/>
      <c r="DI9" s="168"/>
      <c r="DJ9" s="168"/>
      <c r="DK9" s="168"/>
      <c r="DL9" s="168"/>
      <c r="DM9" s="168"/>
      <c r="DN9" s="168"/>
      <c r="DO9" s="168"/>
      <c r="DP9" s="168"/>
      <c r="DQ9" s="168"/>
      <c r="DR9" s="169"/>
      <c r="DS9" s="177"/>
      <c r="DT9" s="178"/>
      <c r="DU9" s="178"/>
      <c r="DV9" s="178"/>
      <c r="DW9" s="178"/>
      <c r="DX9" s="178"/>
      <c r="DY9" s="178"/>
      <c r="DZ9" s="178"/>
      <c r="EA9" s="178"/>
      <c r="EB9" s="178"/>
      <c r="EC9" s="178"/>
      <c r="ED9" s="178"/>
      <c r="EE9" s="178"/>
      <c r="EF9" s="178"/>
      <c r="EG9" s="179"/>
      <c r="EH9" s="177"/>
      <c r="EI9" s="178"/>
      <c r="EJ9" s="178"/>
      <c r="EK9" s="178"/>
      <c r="EL9" s="178"/>
      <c r="EM9" s="178"/>
      <c r="EN9" s="178"/>
      <c r="EO9" s="178"/>
      <c r="EP9" s="178"/>
      <c r="EQ9" s="178"/>
      <c r="ER9" s="178"/>
      <c r="ES9" s="178"/>
      <c r="ET9" s="178"/>
      <c r="EU9" s="178"/>
      <c r="EV9" s="179"/>
    </row>
    <row r="10" spans="1:152" s="31" customFormat="1" ht="38.25" customHeight="1">
      <c r="A10" s="43"/>
      <c r="B10" s="190" t="s">
        <v>165</v>
      </c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1"/>
      <c r="AJ10" s="164" t="s">
        <v>28</v>
      </c>
      <c r="AK10" s="165"/>
      <c r="AL10" s="165"/>
      <c r="AM10" s="165"/>
      <c r="AN10" s="165"/>
      <c r="AO10" s="165"/>
      <c r="AP10" s="165"/>
      <c r="AQ10" s="165"/>
      <c r="AR10" s="165"/>
      <c r="AS10" s="166"/>
      <c r="AT10" s="170" t="s">
        <v>24</v>
      </c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172"/>
      <c r="BJ10" s="167">
        <v>0</v>
      </c>
      <c r="BK10" s="168"/>
      <c r="BL10" s="168"/>
      <c r="BM10" s="168"/>
      <c r="BN10" s="168"/>
      <c r="BO10" s="168"/>
      <c r="BP10" s="168"/>
      <c r="BQ10" s="168"/>
      <c r="BR10" s="168"/>
      <c r="BS10" s="168"/>
      <c r="BT10" s="168"/>
      <c r="BU10" s="168"/>
      <c r="BV10" s="168"/>
      <c r="BW10" s="168"/>
      <c r="BX10" s="169"/>
      <c r="BY10" s="167" t="s">
        <v>9</v>
      </c>
      <c r="BZ10" s="168"/>
      <c r="CA10" s="168"/>
      <c r="CB10" s="168"/>
      <c r="CC10" s="168"/>
      <c r="CD10" s="168"/>
      <c r="CE10" s="168"/>
      <c r="CF10" s="168"/>
      <c r="CG10" s="168"/>
      <c r="CH10" s="168"/>
      <c r="CI10" s="168"/>
      <c r="CJ10" s="168"/>
      <c r="CK10" s="168"/>
      <c r="CL10" s="168"/>
      <c r="CM10" s="169"/>
      <c r="CN10" s="167"/>
      <c r="CO10" s="168"/>
      <c r="CP10" s="168"/>
      <c r="CQ10" s="168"/>
      <c r="CR10" s="168"/>
      <c r="CS10" s="168"/>
      <c r="CT10" s="168"/>
      <c r="CU10" s="168"/>
      <c r="CV10" s="168"/>
      <c r="CW10" s="168"/>
      <c r="CX10" s="168"/>
      <c r="CY10" s="168"/>
      <c r="CZ10" s="168"/>
      <c r="DA10" s="168"/>
      <c r="DB10" s="168"/>
      <c r="DC10" s="169"/>
      <c r="DD10" s="167"/>
      <c r="DE10" s="168"/>
      <c r="DF10" s="168"/>
      <c r="DG10" s="168"/>
      <c r="DH10" s="168"/>
      <c r="DI10" s="168"/>
      <c r="DJ10" s="168"/>
      <c r="DK10" s="168"/>
      <c r="DL10" s="168"/>
      <c r="DM10" s="168"/>
      <c r="DN10" s="168"/>
      <c r="DO10" s="168"/>
      <c r="DP10" s="168"/>
      <c r="DQ10" s="168"/>
      <c r="DR10" s="169"/>
      <c r="DS10" s="167" t="s">
        <v>9</v>
      </c>
      <c r="DT10" s="168"/>
      <c r="DU10" s="168"/>
      <c r="DV10" s="168"/>
      <c r="DW10" s="168"/>
      <c r="DX10" s="168"/>
      <c r="DY10" s="168"/>
      <c r="DZ10" s="168"/>
      <c r="EA10" s="168"/>
      <c r="EB10" s="168"/>
      <c r="EC10" s="168"/>
      <c r="ED10" s="168"/>
      <c r="EE10" s="168"/>
      <c r="EF10" s="168"/>
      <c r="EG10" s="169"/>
      <c r="EH10" s="167" t="s">
        <v>9</v>
      </c>
      <c r="EI10" s="168"/>
      <c r="EJ10" s="168"/>
      <c r="EK10" s="168"/>
      <c r="EL10" s="168"/>
      <c r="EM10" s="168"/>
      <c r="EN10" s="168"/>
      <c r="EO10" s="168"/>
      <c r="EP10" s="168"/>
      <c r="EQ10" s="168"/>
      <c r="ER10" s="168"/>
      <c r="ES10" s="168"/>
      <c r="ET10" s="168"/>
      <c r="EU10" s="168"/>
      <c r="EV10" s="169"/>
    </row>
    <row r="11" spans="1:152" ht="26.25" customHeight="1">
      <c r="A11" s="43"/>
      <c r="B11" s="190" t="s">
        <v>129</v>
      </c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20"/>
      <c r="AJ11" s="164" t="s">
        <v>29</v>
      </c>
      <c r="AK11" s="165"/>
      <c r="AL11" s="165"/>
      <c r="AM11" s="165"/>
      <c r="AN11" s="165"/>
      <c r="AO11" s="165"/>
      <c r="AP11" s="165"/>
      <c r="AQ11" s="165"/>
      <c r="AR11" s="165"/>
      <c r="AS11" s="166"/>
      <c r="AT11" s="164" t="s">
        <v>9</v>
      </c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6"/>
      <c r="BJ11" s="161">
        <f>BY11+CN11+DS11</f>
        <v>18442000</v>
      </c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3"/>
      <c r="BY11" s="161">
        <v>18442000</v>
      </c>
      <c r="BZ11" s="162"/>
      <c r="CA11" s="162"/>
      <c r="CB11" s="162"/>
      <c r="CC11" s="162"/>
      <c r="CD11" s="162"/>
      <c r="CE11" s="162"/>
      <c r="CF11" s="162"/>
      <c r="CG11" s="162"/>
      <c r="CH11" s="162"/>
      <c r="CI11" s="162"/>
      <c r="CJ11" s="162"/>
      <c r="CK11" s="162"/>
      <c r="CL11" s="162"/>
      <c r="CM11" s="163"/>
      <c r="CN11" s="161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2"/>
      <c r="DB11" s="162"/>
      <c r="DC11" s="163"/>
      <c r="DD11" s="161"/>
      <c r="DE11" s="162"/>
      <c r="DF11" s="162"/>
      <c r="DG11" s="162"/>
      <c r="DH11" s="162"/>
      <c r="DI11" s="162"/>
      <c r="DJ11" s="162"/>
      <c r="DK11" s="162"/>
      <c r="DL11" s="162"/>
      <c r="DM11" s="162"/>
      <c r="DN11" s="162"/>
      <c r="DO11" s="162"/>
      <c r="DP11" s="162"/>
      <c r="DQ11" s="162"/>
      <c r="DR11" s="163"/>
      <c r="DS11" s="180"/>
      <c r="DT11" s="181"/>
      <c r="DU11" s="181"/>
      <c r="DV11" s="181"/>
      <c r="DW11" s="181"/>
      <c r="DX11" s="181"/>
      <c r="DY11" s="181"/>
      <c r="DZ11" s="181"/>
      <c r="EA11" s="181"/>
      <c r="EB11" s="181"/>
      <c r="EC11" s="181"/>
      <c r="ED11" s="181"/>
      <c r="EE11" s="181"/>
      <c r="EF11" s="181"/>
      <c r="EG11" s="182"/>
      <c r="EH11" s="180"/>
      <c r="EI11" s="181"/>
      <c r="EJ11" s="181"/>
      <c r="EK11" s="181"/>
      <c r="EL11" s="181"/>
      <c r="EM11" s="181"/>
      <c r="EN11" s="181"/>
      <c r="EO11" s="181"/>
      <c r="EP11" s="181"/>
      <c r="EQ11" s="181"/>
      <c r="ER11" s="181"/>
      <c r="ES11" s="181"/>
      <c r="ET11" s="181"/>
      <c r="EU11" s="181"/>
      <c r="EV11" s="182"/>
    </row>
    <row r="12" spans="1:152" s="31" customFormat="1" ht="13.5" customHeight="1">
      <c r="A12" s="43"/>
      <c r="B12" s="217" t="s">
        <v>3</v>
      </c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8"/>
      <c r="AJ12" s="164" t="s">
        <v>9</v>
      </c>
      <c r="AK12" s="165"/>
      <c r="AL12" s="165"/>
      <c r="AM12" s="165"/>
      <c r="AN12" s="165"/>
      <c r="AO12" s="165"/>
      <c r="AP12" s="165"/>
      <c r="AQ12" s="165"/>
      <c r="AR12" s="165"/>
      <c r="AS12" s="166"/>
      <c r="AT12" s="164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6"/>
      <c r="BJ12" s="161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3"/>
      <c r="BY12" s="161"/>
      <c r="BZ12" s="162"/>
      <c r="CA12" s="162"/>
      <c r="CB12" s="162"/>
      <c r="CC12" s="162"/>
      <c r="CD12" s="162"/>
      <c r="CE12" s="162"/>
      <c r="CF12" s="162"/>
      <c r="CG12" s="162"/>
      <c r="CH12" s="162"/>
      <c r="CI12" s="162"/>
      <c r="CJ12" s="162"/>
      <c r="CK12" s="162"/>
      <c r="CL12" s="162"/>
      <c r="CM12" s="163"/>
      <c r="CN12" s="161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163"/>
      <c r="DD12" s="161"/>
      <c r="DE12" s="162"/>
      <c r="DF12" s="162"/>
      <c r="DG12" s="162"/>
      <c r="DH12" s="162"/>
      <c r="DI12" s="162"/>
      <c r="DJ12" s="162"/>
      <c r="DK12" s="162"/>
      <c r="DL12" s="162"/>
      <c r="DM12" s="162"/>
      <c r="DN12" s="162"/>
      <c r="DO12" s="162"/>
      <c r="DP12" s="162"/>
      <c r="DQ12" s="162"/>
      <c r="DR12" s="163"/>
      <c r="DS12" s="161"/>
      <c r="DT12" s="162"/>
      <c r="DU12" s="162"/>
      <c r="DV12" s="162"/>
      <c r="DW12" s="162"/>
      <c r="DX12" s="162"/>
      <c r="DY12" s="162"/>
      <c r="DZ12" s="162"/>
      <c r="EA12" s="162"/>
      <c r="EB12" s="162"/>
      <c r="EC12" s="162"/>
      <c r="ED12" s="162"/>
      <c r="EE12" s="162"/>
      <c r="EF12" s="162"/>
      <c r="EG12" s="163"/>
      <c r="EH12" s="161"/>
      <c r="EI12" s="162"/>
      <c r="EJ12" s="162"/>
      <c r="EK12" s="162"/>
      <c r="EL12" s="162"/>
      <c r="EM12" s="162"/>
      <c r="EN12" s="162"/>
      <c r="EO12" s="162"/>
      <c r="EP12" s="162"/>
      <c r="EQ12" s="162"/>
      <c r="ER12" s="162"/>
      <c r="ES12" s="162"/>
      <c r="ET12" s="162"/>
      <c r="EU12" s="162"/>
      <c r="EV12" s="163"/>
    </row>
    <row r="13" spans="1:152" ht="26.25" customHeight="1">
      <c r="A13" s="43"/>
      <c r="B13" s="183" t="s">
        <v>130</v>
      </c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7"/>
      <c r="AJ13" s="164" t="s">
        <v>158</v>
      </c>
      <c r="AK13" s="165"/>
      <c r="AL13" s="165"/>
      <c r="AM13" s="165"/>
      <c r="AN13" s="165"/>
      <c r="AO13" s="165"/>
      <c r="AP13" s="165"/>
      <c r="AQ13" s="165"/>
      <c r="AR13" s="165"/>
      <c r="AS13" s="166"/>
      <c r="AT13" s="164" t="s">
        <v>22</v>
      </c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6"/>
      <c r="BJ13" s="161">
        <v>0</v>
      </c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3"/>
      <c r="BY13" s="161" t="s">
        <v>9</v>
      </c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/>
      <c r="CK13" s="162"/>
      <c r="CL13" s="162"/>
      <c r="CM13" s="163"/>
      <c r="CN13" s="161" t="s">
        <v>9</v>
      </c>
      <c r="CO13" s="162"/>
      <c r="CP13" s="162"/>
      <c r="CQ13" s="162"/>
      <c r="CR13" s="162"/>
      <c r="CS13" s="162"/>
      <c r="CT13" s="162"/>
      <c r="CU13" s="162"/>
      <c r="CV13" s="162"/>
      <c r="CW13" s="162"/>
      <c r="CX13" s="162"/>
      <c r="CY13" s="162"/>
      <c r="CZ13" s="162"/>
      <c r="DA13" s="162"/>
      <c r="DB13" s="162"/>
      <c r="DC13" s="163"/>
      <c r="DD13" s="161" t="s">
        <v>9</v>
      </c>
      <c r="DE13" s="162"/>
      <c r="DF13" s="162"/>
      <c r="DG13" s="162"/>
      <c r="DH13" s="162"/>
      <c r="DI13" s="162"/>
      <c r="DJ13" s="162"/>
      <c r="DK13" s="162"/>
      <c r="DL13" s="162"/>
      <c r="DM13" s="162"/>
      <c r="DN13" s="162"/>
      <c r="DO13" s="162"/>
      <c r="DP13" s="162"/>
      <c r="DQ13" s="162"/>
      <c r="DR13" s="163"/>
      <c r="DS13" s="161"/>
      <c r="DT13" s="162"/>
      <c r="DU13" s="162"/>
      <c r="DV13" s="162"/>
      <c r="DW13" s="162"/>
      <c r="DX13" s="162"/>
      <c r="DY13" s="162"/>
      <c r="DZ13" s="162"/>
      <c r="EA13" s="162"/>
      <c r="EB13" s="162"/>
      <c r="EC13" s="162"/>
      <c r="ED13" s="162"/>
      <c r="EE13" s="162"/>
      <c r="EF13" s="162"/>
      <c r="EG13" s="163"/>
      <c r="EH13" s="161" t="s">
        <v>9</v>
      </c>
      <c r="EI13" s="162"/>
      <c r="EJ13" s="162"/>
      <c r="EK13" s="162"/>
      <c r="EL13" s="162"/>
      <c r="EM13" s="162"/>
      <c r="EN13" s="162"/>
      <c r="EO13" s="162"/>
      <c r="EP13" s="162"/>
      <c r="EQ13" s="162"/>
      <c r="ER13" s="162"/>
      <c r="ES13" s="162"/>
      <c r="ET13" s="162"/>
      <c r="EU13" s="162"/>
      <c r="EV13" s="163"/>
    </row>
    <row r="14" spans="1:152" ht="26.25" customHeight="1">
      <c r="A14" s="43"/>
      <c r="B14" s="183" t="s">
        <v>131</v>
      </c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4"/>
      <c r="AJ14" s="164" t="s">
        <v>30</v>
      </c>
      <c r="AK14" s="165"/>
      <c r="AL14" s="165"/>
      <c r="AM14" s="165"/>
      <c r="AN14" s="165"/>
      <c r="AO14" s="165"/>
      <c r="AP14" s="165"/>
      <c r="AQ14" s="165"/>
      <c r="AR14" s="165"/>
      <c r="AS14" s="166"/>
      <c r="AT14" s="164" t="s">
        <v>21</v>
      </c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6"/>
      <c r="BJ14" s="161">
        <f>BY14</f>
        <v>18442000</v>
      </c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3"/>
      <c r="BY14" s="161">
        <v>18442000</v>
      </c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3"/>
      <c r="CN14" s="161" t="s">
        <v>9</v>
      </c>
      <c r="CO14" s="162"/>
      <c r="CP14" s="162"/>
      <c r="CQ14" s="162"/>
      <c r="CR14" s="162"/>
      <c r="CS14" s="162"/>
      <c r="CT14" s="162"/>
      <c r="CU14" s="162"/>
      <c r="CV14" s="162"/>
      <c r="CW14" s="162"/>
      <c r="CX14" s="162"/>
      <c r="CY14" s="162"/>
      <c r="CZ14" s="162"/>
      <c r="DA14" s="162"/>
      <c r="DB14" s="162"/>
      <c r="DC14" s="163"/>
      <c r="DD14" s="161" t="s">
        <v>9</v>
      </c>
      <c r="DE14" s="162"/>
      <c r="DF14" s="162"/>
      <c r="DG14" s="162"/>
      <c r="DH14" s="162"/>
      <c r="DI14" s="162"/>
      <c r="DJ14" s="162"/>
      <c r="DK14" s="162"/>
      <c r="DL14" s="162"/>
      <c r="DM14" s="162"/>
      <c r="DN14" s="162"/>
      <c r="DO14" s="162"/>
      <c r="DP14" s="162"/>
      <c r="DQ14" s="162"/>
      <c r="DR14" s="163"/>
      <c r="DS14" s="161"/>
      <c r="DT14" s="162"/>
      <c r="DU14" s="162"/>
      <c r="DV14" s="162"/>
      <c r="DW14" s="162"/>
      <c r="DX14" s="162"/>
      <c r="DY14" s="162"/>
      <c r="DZ14" s="162"/>
      <c r="EA14" s="162"/>
      <c r="EB14" s="162"/>
      <c r="EC14" s="162"/>
      <c r="ED14" s="162"/>
      <c r="EE14" s="162"/>
      <c r="EF14" s="162"/>
      <c r="EG14" s="163"/>
      <c r="EH14" s="161"/>
      <c r="EI14" s="162"/>
      <c r="EJ14" s="162"/>
      <c r="EK14" s="162"/>
      <c r="EL14" s="162"/>
      <c r="EM14" s="162"/>
      <c r="EN14" s="162"/>
      <c r="EO14" s="162"/>
      <c r="EP14" s="162"/>
      <c r="EQ14" s="162"/>
      <c r="ER14" s="162"/>
      <c r="ES14" s="162"/>
      <c r="ET14" s="162"/>
      <c r="EU14" s="162"/>
      <c r="EV14" s="163"/>
    </row>
    <row r="15" spans="1:152" ht="38.25" customHeight="1">
      <c r="A15" s="43"/>
      <c r="B15" s="183" t="s">
        <v>132</v>
      </c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4"/>
      <c r="AJ15" s="164" t="s">
        <v>168</v>
      </c>
      <c r="AK15" s="165"/>
      <c r="AL15" s="165"/>
      <c r="AM15" s="165"/>
      <c r="AN15" s="165"/>
      <c r="AO15" s="165"/>
      <c r="AP15" s="165"/>
      <c r="AQ15" s="165"/>
      <c r="AR15" s="165"/>
      <c r="AS15" s="166"/>
      <c r="AT15" s="164" t="s">
        <v>23</v>
      </c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6"/>
      <c r="BJ15" s="161">
        <v>0</v>
      </c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3"/>
      <c r="BY15" s="161" t="s">
        <v>9</v>
      </c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3"/>
      <c r="CN15" s="161" t="s">
        <v>9</v>
      </c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3"/>
      <c r="DD15" s="161" t="s">
        <v>9</v>
      </c>
      <c r="DE15" s="162"/>
      <c r="DF15" s="162"/>
      <c r="DG15" s="162"/>
      <c r="DH15" s="162"/>
      <c r="DI15" s="162"/>
      <c r="DJ15" s="162"/>
      <c r="DK15" s="162"/>
      <c r="DL15" s="162"/>
      <c r="DM15" s="162"/>
      <c r="DN15" s="162"/>
      <c r="DO15" s="162"/>
      <c r="DP15" s="162"/>
      <c r="DQ15" s="162"/>
      <c r="DR15" s="163"/>
      <c r="DS15" s="161"/>
      <c r="DT15" s="162"/>
      <c r="DU15" s="162"/>
      <c r="DV15" s="162"/>
      <c r="DW15" s="162"/>
      <c r="DX15" s="162"/>
      <c r="DY15" s="162"/>
      <c r="DZ15" s="162"/>
      <c r="EA15" s="162"/>
      <c r="EB15" s="162"/>
      <c r="EC15" s="162"/>
      <c r="ED15" s="162"/>
      <c r="EE15" s="162"/>
      <c r="EF15" s="162"/>
      <c r="EG15" s="163"/>
      <c r="EH15" s="161" t="s">
        <v>9</v>
      </c>
      <c r="EI15" s="162"/>
      <c r="EJ15" s="162"/>
      <c r="EK15" s="162"/>
      <c r="EL15" s="162"/>
      <c r="EM15" s="162"/>
      <c r="EN15" s="162"/>
      <c r="EO15" s="162"/>
      <c r="EP15" s="162"/>
      <c r="EQ15" s="162"/>
      <c r="ER15" s="162"/>
      <c r="ES15" s="162"/>
      <c r="ET15" s="162"/>
      <c r="EU15" s="162"/>
      <c r="EV15" s="163"/>
    </row>
    <row r="16" spans="1:152" ht="39.75" customHeight="1">
      <c r="A16" s="43"/>
      <c r="B16" s="183" t="s">
        <v>133</v>
      </c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4"/>
      <c r="AJ16" s="164" t="s">
        <v>31</v>
      </c>
      <c r="AK16" s="165"/>
      <c r="AL16" s="165"/>
      <c r="AM16" s="165"/>
      <c r="AN16" s="165"/>
      <c r="AO16" s="165"/>
      <c r="AP16" s="165"/>
      <c r="AQ16" s="165"/>
      <c r="AR16" s="165"/>
      <c r="AS16" s="166"/>
      <c r="AT16" s="164" t="s">
        <v>24</v>
      </c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  <c r="BI16" s="166"/>
      <c r="BJ16" s="161">
        <f>CN16</f>
        <v>0</v>
      </c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3"/>
      <c r="BY16" s="161" t="s">
        <v>9</v>
      </c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3"/>
      <c r="CN16" s="161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163"/>
      <c r="DD16" s="161"/>
      <c r="DE16" s="162"/>
      <c r="DF16" s="162"/>
      <c r="DG16" s="162"/>
      <c r="DH16" s="162"/>
      <c r="DI16" s="162"/>
      <c r="DJ16" s="162"/>
      <c r="DK16" s="162"/>
      <c r="DL16" s="162"/>
      <c r="DM16" s="162"/>
      <c r="DN16" s="162"/>
      <c r="DO16" s="162"/>
      <c r="DP16" s="162"/>
      <c r="DQ16" s="162"/>
      <c r="DR16" s="163"/>
      <c r="DS16" s="161" t="s">
        <v>9</v>
      </c>
      <c r="DT16" s="162"/>
      <c r="DU16" s="162"/>
      <c r="DV16" s="162"/>
      <c r="DW16" s="162"/>
      <c r="DX16" s="162"/>
      <c r="DY16" s="162"/>
      <c r="DZ16" s="162"/>
      <c r="EA16" s="162"/>
      <c r="EB16" s="162"/>
      <c r="EC16" s="162"/>
      <c r="ED16" s="162"/>
      <c r="EE16" s="162"/>
      <c r="EF16" s="162"/>
      <c r="EG16" s="163"/>
      <c r="EH16" s="161" t="s">
        <v>9</v>
      </c>
      <c r="EI16" s="162"/>
      <c r="EJ16" s="162"/>
      <c r="EK16" s="162"/>
      <c r="EL16" s="162"/>
      <c r="EM16" s="162"/>
      <c r="EN16" s="162"/>
      <c r="EO16" s="162"/>
      <c r="EP16" s="162"/>
      <c r="EQ16" s="162"/>
      <c r="ER16" s="162"/>
      <c r="ES16" s="162"/>
      <c r="ET16" s="162"/>
      <c r="EU16" s="162"/>
      <c r="EV16" s="163"/>
    </row>
    <row r="17" spans="1:152" ht="26.25" customHeight="1">
      <c r="A17" s="43"/>
      <c r="B17" s="183" t="s">
        <v>166</v>
      </c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4"/>
      <c r="AJ17" s="164" t="s">
        <v>65</v>
      </c>
      <c r="AK17" s="165"/>
      <c r="AL17" s="165"/>
      <c r="AM17" s="165"/>
      <c r="AN17" s="165"/>
      <c r="AO17" s="165"/>
      <c r="AP17" s="165"/>
      <c r="AQ17" s="165"/>
      <c r="AR17" s="165"/>
      <c r="AS17" s="166"/>
      <c r="AT17" s="164" t="s">
        <v>9</v>
      </c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  <c r="BI17" s="166"/>
      <c r="BJ17" s="161">
        <v>0</v>
      </c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3"/>
      <c r="BY17" s="161" t="s">
        <v>9</v>
      </c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3"/>
      <c r="CN17" s="161" t="s">
        <v>9</v>
      </c>
      <c r="CO17" s="162"/>
      <c r="CP17" s="162"/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2"/>
      <c r="DB17" s="162"/>
      <c r="DC17" s="163"/>
      <c r="DD17" s="161" t="s">
        <v>9</v>
      </c>
      <c r="DE17" s="162"/>
      <c r="DF17" s="162"/>
      <c r="DG17" s="162"/>
      <c r="DH17" s="162"/>
      <c r="DI17" s="162"/>
      <c r="DJ17" s="162"/>
      <c r="DK17" s="162"/>
      <c r="DL17" s="162"/>
      <c r="DM17" s="162"/>
      <c r="DN17" s="162"/>
      <c r="DO17" s="162"/>
      <c r="DP17" s="162"/>
      <c r="DQ17" s="162"/>
      <c r="DR17" s="163"/>
      <c r="DS17" s="161"/>
      <c r="DT17" s="162"/>
      <c r="DU17" s="162"/>
      <c r="DV17" s="162"/>
      <c r="DW17" s="162"/>
      <c r="DX17" s="162"/>
      <c r="DY17" s="162"/>
      <c r="DZ17" s="162"/>
      <c r="EA17" s="162"/>
      <c r="EB17" s="162"/>
      <c r="EC17" s="162"/>
      <c r="ED17" s="162"/>
      <c r="EE17" s="162"/>
      <c r="EF17" s="162"/>
      <c r="EG17" s="163"/>
      <c r="EH17" s="161" t="s">
        <v>9</v>
      </c>
      <c r="EI17" s="162"/>
      <c r="EJ17" s="162"/>
      <c r="EK17" s="162"/>
      <c r="EL17" s="162"/>
      <c r="EM17" s="162"/>
      <c r="EN17" s="162"/>
      <c r="EO17" s="162"/>
      <c r="EP17" s="162"/>
      <c r="EQ17" s="162"/>
      <c r="ER17" s="162"/>
      <c r="ES17" s="162"/>
      <c r="ET17" s="162"/>
      <c r="EU17" s="162"/>
      <c r="EV17" s="163"/>
    </row>
    <row r="18" spans="1:152" ht="13.5" customHeight="1">
      <c r="A18" s="43"/>
      <c r="B18" s="183" t="s">
        <v>167</v>
      </c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4"/>
      <c r="AJ18" s="164" t="s">
        <v>66</v>
      </c>
      <c r="AK18" s="165"/>
      <c r="AL18" s="165"/>
      <c r="AM18" s="165"/>
      <c r="AN18" s="165"/>
      <c r="AO18" s="165"/>
      <c r="AP18" s="165"/>
      <c r="AQ18" s="165"/>
      <c r="AR18" s="165"/>
      <c r="AS18" s="166"/>
      <c r="AT18" s="170" t="s">
        <v>24</v>
      </c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2"/>
      <c r="BJ18" s="167">
        <f>DS18</f>
        <v>0</v>
      </c>
      <c r="BK18" s="168"/>
      <c r="BL18" s="168"/>
      <c r="BM18" s="168"/>
      <c r="BN18" s="168"/>
      <c r="BO18" s="168"/>
      <c r="BP18" s="168"/>
      <c r="BQ18" s="168"/>
      <c r="BR18" s="168"/>
      <c r="BS18" s="168"/>
      <c r="BT18" s="168"/>
      <c r="BU18" s="168"/>
      <c r="BV18" s="168"/>
      <c r="BW18" s="168"/>
      <c r="BX18" s="169"/>
      <c r="BY18" s="167" t="s">
        <v>9</v>
      </c>
      <c r="BZ18" s="168"/>
      <c r="CA18" s="168"/>
      <c r="CB18" s="168"/>
      <c r="CC18" s="168"/>
      <c r="CD18" s="168"/>
      <c r="CE18" s="168"/>
      <c r="CF18" s="168"/>
      <c r="CG18" s="168"/>
      <c r="CH18" s="168"/>
      <c r="CI18" s="168"/>
      <c r="CJ18" s="168"/>
      <c r="CK18" s="168"/>
      <c r="CL18" s="168"/>
      <c r="CM18" s="169"/>
      <c r="CN18" s="167" t="s">
        <v>9</v>
      </c>
      <c r="CO18" s="168"/>
      <c r="CP18" s="168"/>
      <c r="CQ18" s="168"/>
      <c r="CR18" s="168"/>
      <c r="CS18" s="168"/>
      <c r="CT18" s="168"/>
      <c r="CU18" s="168"/>
      <c r="CV18" s="168"/>
      <c r="CW18" s="168"/>
      <c r="CX18" s="168"/>
      <c r="CY18" s="168"/>
      <c r="CZ18" s="168"/>
      <c r="DA18" s="168"/>
      <c r="DB18" s="168"/>
      <c r="DC18" s="169"/>
      <c r="DD18" s="167" t="s">
        <v>9</v>
      </c>
      <c r="DE18" s="168"/>
      <c r="DF18" s="168"/>
      <c r="DG18" s="168"/>
      <c r="DH18" s="168"/>
      <c r="DI18" s="168"/>
      <c r="DJ18" s="168"/>
      <c r="DK18" s="168"/>
      <c r="DL18" s="168"/>
      <c r="DM18" s="168"/>
      <c r="DN18" s="168"/>
      <c r="DO18" s="168"/>
      <c r="DP18" s="168"/>
      <c r="DQ18" s="168"/>
      <c r="DR18" s="169"/>
      <c r="DS18" s="167"/>
      <c r="DT18" s="168"/>
      <c r="DU18" s="168"/>
      <c r="DV18" s="168"/>
      <c r="DW18" s="168"/>
      <c r="DX18" s="168"/>
      <c r="DY18" s="168"/>
      <c r="DZ18" s="168"/>
      <c r="EA18" s="168"/>
      <c r="EB18" s="168"/>
      <c r="EC18" s="168"/>
      <c r="ED18" s="168"/>
      <c r="EE18" s="168"/>
      <c r="EF18" s="168"/>
      <c r="EG18" s="169"/>
      <c r="EH18" s="167"/>
      <c r="EI18" s="168"/>
      <c r="EJ18" s="168"/>
      <c r="EK18" s="168"/>
      <c r="EL18" s="168"/>
      <c r="EM18" s="168"/>
      <c r="EN18" s="168"/>
      <c r="EO18" s="168"/>
      <c r="EP18" s="168"/>
      <c r="EQ18" s="168"/>
      <c r="ER18" s="168"/>
      <c r="ES18" s="168"/>
      <c r="ET18" s="168"/>
      <c r="EU18" s="168"/>
      <c r="EV18" s="169"/>
    </row>
    <row r="19" spans="1:152" ht="13.5" customHeight="1">
      <c r="A19" s="43"/>
      <c r="B19" s="183" t="s">
        <v>191</v>
      </c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4"/>
      <c r="AJ19" s="164" t="s">
        <v>192</v>
      </c>
      <c r="AK19" s="165"/>
      <c r="AL19" s="165"/>
      <c r="AM19" s="165"/>
      <c r="AN19" s="165"/>
      <c r="AO19" s="165"/>
      <c r="AP19" s="165"/>
      <c r="AQ19" s="165"/>
      <c r="AR19" s="165"/>
      <c r="AS19" s="166"/>
      <c r="AT19" s="170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1"/>
      <c r="BF19" s="171"/>
      <c r="BG19" s="171"/>
      <c r="BH19" s="171"/>
      <c r="BI19" s="172"/>
      <c r="BJ19" s="167"/>
      <c r="BK19" s="168"/>
      <c r="BL19" s="168"/>
      <c r="BM19" s="168"/>
      <c r="BN19" s="168"/>
      <c r="BO19" s="168"/>
      <c r="BP19" s="168"/>
      <c r="BQ19" s="168"/>
      <c r="BR19" s="168"/>
      <c r="BS19" s="168"/>
      <c r="BT19" s="168"/>
      <c r="BU19" s="168"/>
      <c r="BV19" s="168"/>
      <c r="BW19" s="168"/>
      <c r="BX19" s="169"/>
      <c r="BY19" s="167"/>
      <c r="BZ19" s="168"/>
      <c r="CA19" s="168"/>
      <c r="CB19" s="168"/>
      <c r="CC19" s="168"/>
      <c r="CD19" s="168"/>
      <c r="CE19" s="168"/>
      <c r="CF19" s="168"/>
      <c r="CG19" s="168"/>
      <c r="CH19" s="168"/>
      <c r="CI19" s="168"/>
      <c r="CJ19" s="168"/>
      <c r="CK19" s="168"/>
      <c r="CL19" s="168"/>
      <c r="CM19" s="169"/>
      <c r="CN19" s="167"/>
      <c r="CO19" s="168"/>
      <c r="CP19" s="168"/>
      <c r="CQ19" s="168"/>
      <c r="CR19" s="168"/>
      <c r="CS19" s="168"/>
      <c r="CT19" s="168"/>
      <c r="CU19" s="168"/>
      <c r="CV19" s="168"/>
      <c r="CW19" s="168"/>
      <c r="CX19" s="168"/>
      <c r="CY19" s="168"/>
      <c r="CZ19" s="168"/>
      <c r="DA19" s="168"/>
      <c r="DB19" s="168"/>
      <c r="DC19" s="169"/>
      <c r="DD19" s="167"/>
      <c r="DE19" s="168"/>
      <c r="DF19" s="168"/>
      <c r="DG19" s="168"/>
      <c r="DH19" s="168"/>
      <c r="DI19" s="168"/>
      <c r="DJ19" s="168"/>
      <c r="DK19" s="168"/>
      <c r="DL19" s="168"/>
      <c r="DM19" s="168"/>
      <c r="DN19" s="168"/>
      <c r="DO19" s="168"/>
      <c r="DP19" s="168"/>
      <c r="DQ19" s="168"/>
      <c r="DR19" s="169"/>
      <c r="DS19" s="167"/>
      <c r="DT19" s="168"/>
      <c r="DU19" s="168"/>
      <c r="DV19" s="168"/>
      <c r="DW19" s="168"/>
      <c r="DX19" s="168"/>
      <c r="DY19" s="168"/>
      <c r="DZ19" s="168"/>
      <c r="EA19" s="168"/>
      <c r="EB19" s="168"/>
      <c r="EC19" s="168"/>
      <c r="ED19" s="168"/>
      <c r="EE19" s="168"/>
      <c r="EF19" s="168"/>
      <c r="EG19" s="169"/>
      <c r="EH19" s="167"/>
      <c r="EI19" s="168"/>
      <c r="EJ19" s="168"/>
      <c r="EK19" s="168"/>
      <c r="EL19" s="168"/>
      <c r="EM19" s="168"/>
      <c r="EN19" s="168"/>
      <c r="EO19" s="168"/>
      <c r="EP19" s="168"/>
      <c r="EQ19" s="168"/>
      <c r="ER19" s="168"/>
      <c r="ES19" s="168"/>
      <c r="ET19" s="168"/>
      <c r="EU19" s="168"/>
      <c r="EV19" s="169"/>
    </row>
    <row r="20" spans="1:152" ht="26.25" customHeight="1">
      <c r="A20" s="43"/>
      <c r="B20" s="190" t="s">
        <v>190</v>
      </c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1"/>
      <c r="AJ20" s="164" t="s">
        <v>70</v>
      </c>
      <c r="AK20" s="165"/>
      <c r="AL20" s="165"/>
      <c r="AM20" s="165"/>
      <c r="AN20" s="165"/>
      <c r="AO20" s="165"/>
      <c r="AP20" s="165"/>
      <c r="AQ20" s="165"/>
      <c r="AR20" s="165"/>
      <c r="AS20" s="166"/>
      <c r="AT20" s="170" t="s">
        <v>9</v>
      </c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2"/>
      <c r="BJ20" s="161">
        <f>BY20+CN20+DS20</f>
        <v>18442000</v>
      </c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2"/>
      <c r="BX20" s="163"/>
      <c r="BY20" s="161">
        <v>18442000</v>
      </c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2"/>
      <c r="CL20" s="162"/>
      <c r="CM20" s="163"/>
      <c r="CN20" s="161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2"/>
      <c r="DA20" s="162"/>
      <c r="DB20" s="162"/>
      <c r="DC20" s="163"/>
      <c r="DD20" s="167"/>
      <c r="DE20" s="168"/>
      <c r="DF20" s="168"/>
      <c r="DG20" s="168"/>
      <c r="DH20" s="168"/>
      <c r="DI20" s="168"/>
      <c r="DJ20" s="168"/>
      <c r="DK20" s="168"/>
      <c r="DL20" s="168"/>
      <c r="DM20" s="168"/>
      <c r="DN20" s="168"/>
      <c r="DO20" s="168"/>
      <c r="DP20" s="168"/>
      <c r="DQ20" s="168"/>
      <c r="DR20" s="169"/>
      <c r="DS20" s="177"/>
      <c r="DT20" s="178"/>
      <c r="DU20" s="178"/>
      <c r="DV20" s="178"/>
      <c r="DW20" s="178"/>
      <c r="DX20" s="178"/>
      <c r="DY20" s="178"/>
      <c r="DZ20" s="178"/>
      <c r="EA20" s="178"/>
      <c r="EB20" s="178"/>
      <c r="EC20" s="178"/>
      <c r="ED20" s="178"/>
      <c r="EE20" s="178"/>
      <c r="EF20" s="178"/>
      <c r="EG20" s="179"/>
      <c r="EH20" s="177"/>
      <c r="EI20" s="178"/>
      <c r="EJ20" s="178"/>
      <c r="EK20" s="178"/>
      <c r="EL20" s="178"/>
      <c r="EM20" s="178"/>
      <c r="EN20" s="178"/>
      <c r="EO20" s="178"/>
      <c r="EP20" s="178"/>
      <c r="EQ20" s="178"/>
      <c r="ER20" s="178"/>
      <c r="ES20" s="178"/>
      <c r="ET20" s="178"/>
      <c r="EU20" s="178"/>
      <c r="EV20" s="179"/>
    </row>
    <row r="21" spans="1:152" s="31" customFormat="1" ht="13.5" customHeight="1">
      <c r="A21" s="43"/>
      <c r="B21" s="217" t="s">
        <v>3</v>
      </c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8"/>
      <c r="AJ21" s="164" t="s">
        <v>9</v>
      </c>
      <c r="AK21" s="165"/>
      <c r="AL21" s="165"/>
      <c r="AM21" s="165"/>
      <c r="AN21" s="165"/>
      <c r="AO21" s="165"/>
      <c r="AP21" s="165"/>
      <c r="AQ21" s="165"/>
      <c r="AR21" s="165"/>
      <c r="AS21" s="166"/>
      <c r="AT21" s="170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  <c r="BF21" s="171"/>
      <c r="BG21" s="171"/>
      <c r="BH21" s="171"/>
      <c r="BI21" s="172"/>
      <c r="BJ21" s="167"/>
      <c r="BK21" s="168"/>
      <c r="BL21" s="168"/>
      <c r="BM21" s="168"/>
      <c r="BN21" s="168"/>
      <c r="BO21" s="168"/>
      <c r="BP21" s="168"/>
      <c r="BQ21" s="168"/>
      <c r="BR21" s="168"/>
      <c r="BS21" s="168"/>
      <c r="BT21" s="168"/>
      <c r="BU21" s="168"/>
      <c r="BV21" s="168"/>
      <c r="BW21" s="168"/>
      <c r="BX21" s="169"/>
      <c r="BY21" s="167"/>
      <c r="BZ21" s="168"/>
      <c r="CA21" s="168"/>
      <c r="CB21" s="168"/>
      <c r="CC21" s="168"/>
      <c r="CD21" s="168"/>
      <c r="CE21" s="168"/>
      <c r="CF21" s="168"/>
      <c r="CG21" s="168"/>
      <c r="CH21" s="168"/>
      <c r="CI21" s="168"/>
      <c r="CJ21" s="168"/>
      <c r="CK21" s="168"/>
      <c r="CL21" s="168"/>
      <c r="CM21" s="169"/>
      <c r="CN21" s="167"/>
      <c r="CO21" s="168"/>
      <c r="CP21" s="168"/>
      <c r="CQ21" s="168"/>
      <c r="CR21" s="168"/>
      <c r="CS21" s="168"/>
      <c r="CT21" s="168"/>
      <c r="CU21" s="168"/>
      <c r="CV21" s="168"/>
      <c r="CW21" s="168"/>
      <c r="CX21" s="168"/>
      <c r="CY21" s="168"/>
      <c r="CZ21" s="168"/>
      <c r="DA21" s="168"/>
      <c r="DB21" s="168"/>
      <c r="DC21" s="169"/>
      <c r="DD21" s="167"/>
      <c r="DE21" s="168"/>
      <c r="DF21" s="168"/>
      <c r="DG21" s="168"/>
      <c r="DH21" s="168"/>
      <c r="DI21" s="168"/>
      <c r="DJ21" s="168"/>
      <c r="DK21" s="168"/>
      <c r="DL21" s="168"/>
      <c r="DM21" s="168"/>
      <c r="DN21" s="168"/>
      <c r="DO21" s="168"/>
      <c r="DP21" s="168"/>
      <c r="DQ21" s="168"/>
      <c r="DR21" s="169"/>
      <c r="DS21" s="167"/>
      <c r="DT21" s="168"/>
      <c r="DU21" s="168"/>
      <c r="DV21" s="168"/>
      <c r="DW21" s="168"/>
      <c r="DX21" s="168"/>
      <c r="DY21" s="168"/>
      <c r="DZ21" s="168"/>
      <c r="EA21" s="168"/>
      <c r="EB21" s="168"/>
      <c r="EC21" s="168"/>
      <c r="ED21" s="168"/>
      <c r="EE21" s="168"/>
      <c r="EF21" s="168"/>
      <c r="EG21" s="169"/>
      <c r="EH21" s="167"/>
      <c r="EI21" s="168"/>
      <c r="EJ21" s="168"/>
      <c r="EK21" s="168"/>
      <c r="EL21" s="168"/>
      <c r="EM21" s="168"/>
      <c r="EN21" s="168"/>
      <c r="EO21" s="168"/>
      <c r="EP21" s="168"/>
      <c r="EQ21" s="168"/>
      <c r="ER21" s="168"/>
      <c r="ES21" s="168"/>
      <c r="ET21" s="168"/>
      <c r="EU21" s="168"/>
      <c r="EV21" s="169"/>
    </row>
    <row r="22" spans="1:152" s="31" customFormat="1" ht="26.25" customHeight="1">
      <c r="A22" s="43"/>
      <c r="B22" s="183" t="s">
        <v>134</v>
      </c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4"/>
      <c r="AJ22" s="164" t="s">
        <v>25</v>
      </c>
      <c r="AK22" s="165"/>
      <c r="AL22" s="165"/>
      <c r="AM22" s="165"/>
      <c r="AN22" s="165"/>
      <c r="AO22" s="165"/>
      <c r="AP22" s="165"/>
      <c r="AQ22" s="165"/>
      <c r="AR22" s="165"/>
      <c r="AS22" s="166"/>
      <c r="AT22" s="170" t="s">
        <v>9</v>
      </c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2"/>
      <c r="BJ22" s="167">
        <f>BY22</f>
        <v>15800000</v>
      </c>
      <c r="BK22" s="168"/>
      <c r="BL22" s="168"/>
      <c r="BM22" s="168"/>
      <c r="BN22" s="168"/>
      <c r="BO22" s="168"/>
      <c r="BP22" s="168"/>
      <c r="BQ22" s="168"/>
      <c r="BR22" s="168"/>
      <c r="BS22" s="168"/>
      <c r="BT22" s="168"/>
      <c r="BU22" s="168"/>
      <c r="BV22" s="168"/>
      <c r="BW22" s="168"/>
      <c r="BX22" s="169"/>
      <c r="BY22" s="167">
        <f>BY25+BY24+BY26</f>
        <v>15800000</v>
      </c>
      <c r="BZ22" s="168"/>
      <c r="CA22" s="168"/>
      <c r="CB22" s="168"/>
      <c r="CC22" s="168"/>
      <c r="CD22" s="168"/>
      <c r="CE22" s="168"/>
      <c r="CF22" s="168"/>
      <c r="CG22" s="168"/>
      <c r="CH22" s="168"/>
      <c r="CI22" s="168"/>
      <c r="CJ22" s="168"/>
      <c r="CK22" s="168"/>
      <c r="CL22" s="168"/>
      <c r="CM22" s="169"/>
      <c r="CN22" s="167"/>
      <c r="CO22" s="168"/>
      <c r="CP22" s="168"/>
      <c r="CQ22" s="168"/>
      <c r="CR22" s="168"/>
      <c r="CS22" s="168"/>
      <c r="CT22" s="168"/>
      <c r="CU22" s="168"/>
      <c r="CV22" s="168"/>
      <c r="CW22" s="168"/>
      <c r="CX22" s="168"/>
      <c r="CY22" s="168"/>
      <c r="CZ22" s="168"/>
      <c r="DA22" s="168"/>
      <c r="DB22" s="168"/>
      <c r="DC22" s="169"/>
      <c r="DD22" s="167"/>
      <c r="DE22" s="168"/>
      <c r="DF22" s="168"/>
      <c r="DG22" s="168"/>
      <c r="DH22" s="168"/>
      <c r="DI22" s="168"/>
      <c r="DJ22" s="168"/>
      <c r="DK22" s="168"/>
      <c r="DL22" s="168"/>
      <c r="DM22" s="168"/>
      <c r="DN22" s="168"/>
      <c r="DO22" s="168"/>
      <c r="DP22" s="168"/>
      <c r="DQ22" s="168"/>
      <c r="DR22" s="169"/>
      <c r="DS22" s="167"/>
      <c r="DT22" s="168"/>
      <c r="DU22" s="168"/>
      <c r="DV22" s="168"/>
      <c r="DW22" s="168"/>
      <c r="DX22" s="168"/>
      <c r="DY22" s="168"/>
      <c r="DZ22" s="168"/>
      <c r="EA22" s="168"/>
      <c r="EB22" s="168"/>
      <c r="EC22" s="168"/>
      <c r="ED22" s="168"/>
      <c r="EE22" s="168"/>
      <c r="EF22" s="168"/>
      <c r="EG22" s="169"/>
      <c r="EH22" s="167"/>
      <c r="EI22" s="168"/>
      <c r="EJ22" s="168"/>
      <c r="EK22" s="168"/>
      <c r="EL22" s="168"/>
      <c r="EM22" s="168"/>
      <c r="EN22" s="168"/>
      <c r="EO22" s="168"/>
      <c r="EP22" s="168"/>
      <c r="EQ22" s="168"/>
      <c r="ER22" s="168"/>
      <c r="ES22" s="168"/>
      <c r="ET22" s="168"/>
      <c r="EU22" s="168"/>
      <c r="EV22" s="169"/>
    </row>
    <row r="23" spans="1:152" s="31" customFormat="1" ht="13.5" customHeight="1">
      <c r="A23" s="43"/>
      <c r="B23" s="192" t="s">
        <v>61</v>
      </c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3"/>
      <c r="AJ23" s="164" t="s">
        <v>9</v>
      </c>
      <c r="AK23" s="165"/>
      <c r="AL23" s="165"/>
      <c r="AM23" s="165"/>
      <c r="AN23" s="165"/>
      <c r="AO23" s="165"/>
      <c r="AP23" s="165"/>
      <c r="AQ23" s="165"/>
      <c r="AR23" s="165"/>
      <c r="AS23" s="166"/>
      <c r="AT23" s="170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2"/>
      <c r="BJ23" s="167"/>
      <c r="BK23" s="168"/>
      <c r="BL23" s="168"/>
      <c r="BM23" s="168"/>
      <c r="BN23" s="168"/>
      <c r="BO23" s="168"/>
      <c r="BP23" s="168"/>
      <c r="BQ23" s="168"/>
      <c r="BR23" s="168"/>
      <c r="BS23" s="168"/>
      <c r="BT23" s="168"/>
      <c r="BU23" s="168"/>
      <c r="BV23" s="168"/>
      <c r="BW23" s="168"/>
      <c r="BX23" s="169"/>
      <c r="BY23" s="167"/>
      <c r="BZ23" s="168"/>
      <c r="CA23" s="168"/>
      <c r="CB23" s="168"/>
      <c r="CC23" s="168"/>
      <c r="CD23" s="168"/>
      <c r="CE23" s="168"/>
      <c r="CF23" s="168"/>
      <c r="CG23" s="168"/>
      <c r="CH23" s="168"/>
      <c r="CI23" s="168"/>
      <c r="CJ23" s="168"/>
      <c r="CK23" s="168"/>
      <c r="CL23" s="168"/>
      <c r="CM23" s="169"/>
      <c r="CN23" s="167"/>
      <c r="CO23" s="168"/>
      <c r="CP23" s="168"/>
      <c r="CQ23" s="168"/>
      <c r="CR23" s="168"/>
      <c r="CS23" s="168"/>
      <c r="CT23" s="168"/>
      <c r="CU23" s="168"/>
      <c r="CV23" s="168"/>
      <c r="CW23" s="168"/>
      <c r="CX23" s="168"/>
      <c r="CY23" s="168"/>
      <c r="CZ23" s="168"/>
      <c r="DA23" s="168"/>
      <c r="DB23" s="168"/>
      <c r="DC23" s="169"/>
      <c r="DD23" s="167"/>
      <c r="DE23" s="168"/>
      <c r="DF23" s="168"/>
      <c r="DG23" s="168"/>
      <c r="DH23" s="168"/>
      <c r="DI23" s="168"/>
      <c r="DJ23" s="168"/>
      <c r="DK23" s="168"/>
      <c r="DL23" s="168"/>
      <c r="DM23" s="168"/>
      <c r="DN23" s="168"/>
      <c r="DO23" s="168"/>
      <c r="DP23" s="168"/>
      <c r="DQ23" s="168"/>
      <c r="DR23" s="169"/>
      <c r="DS23" s="167"/>
      <c r="DT23" s="168"/>
      <c r="DU23" s="168"/>
      <c r="DV23" s="168"/>
      <c r="DW23" s="168"/>
      <c r="DX23" s="168"/>
      <c r="DY23" s="168"/>
      <c r="DZ23" s="168"/>
      <c r="EA23" s="168"/>
      <c r="EB23" s="168"/>
      <c r="EC23" s="168"/>
      <c r="ED23" s="168"/>
      <c r="EE23" s="168"/>
      <c r="EF23" s="168"/>
      <c r="EG23" s="169"/>
      <c r="EH23" s="167"/>
      <c r="EI23" s="168"/>
      <c r="EJ23" s="168"/>
      <c r="EK23" s="168"/>
      <c r="EL23" s="168"/>
      <c r="EM23" s="168"/>
      <c r="EN23" s="168"/>
      <c r="EO23" s="168"/>
      <c r="EP23" s="168"/>
      <c r="EQ23" s="168"/>
      <c r="ER23" s="168"/>
      <c r="ES23" s="168"/>
      <c r="ET23" s="168"/>
      <c r="EU23" s="168"/>
      <c r="EV23" s="169"/>
    </row>
    <row r="24" spans="1:152" s="31" customFormat="1" ht="13.5" customHeight="1">
      <c r="A24" s="43"/>
      <c r="B24" s="192" t="s">
        <v>135</v>
      </c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3"/>
      <c r="AJ24" s="164" t="s">
        <v>169</v>
      </c>
      <c r="AK24" s="165"/>
      <c r="AL24" s="165"/>
      <c r="AM24" s="165"/>
      <c r="AN24" s="165"/>
      <c r="AO24" s="165"/>
      <c r="AP24" s="165"/>
      <c r="AQ24" s="165"/>
      <c r="AR24" s="165"/>
      <c r="AS24" s="166"/>
      <c r="AT24" s="170" t="s">
        <v>59</v>
      </c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2"/>
      <c r="BJ24" s="167">
        <f>BY24</f>
        <v>12135000</v>
      </c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  <c r="BX24" s="169"/>
      <c r="BY24" s="167">
        <v>12135000</v>
      </c>
      <c r="BZ24" s="168"/>
      <c r="CA24" s="168"/>
      <c r="CB24" s="168"/>
      <c r="CC24" s="168"/>
      <c r="CD24" s="168"/>
      <c r="CE24" s="168"/>
      <c r="CF24" s="168"/>
      <c r="CG24" s="168"/>
      <c r="CH24" s="168"/>
      <c r="CI24" s="168"/>
      <c r="CJ24" s="168"/>
      <c r="CK24" s="168"/>
      <c r="CL24" s="168"/>
      <c r="CM24" s="169"/>
      <c r="CN24" s="167"/>
      <c r="CO24" s="168"/>
      <c r="CP24" s="168"/>
      <c r="CQ24" s="168"/>
      <c r="CR24" s="168"/>
      <c r="CS24" s="168"/>
      <c r="CT24" s="168"/>
      <c r="CU24" s="168"/>
      <c r="CV24" s="168"/>
      <c r="CW24" s="168"/>
      <c r="CX24" s="168"/>
      <c r="CY24" s="168"/>
      <c r="CZ24" s="168"/>
      <c r="DA24" s="168"/>
      <c r="DB24" s="168"/>
      <c r="DC24" s="169"/>
      <c r="DD24" s="167"/>
      <c r="DE24" s="168"/>
      <c r="DF24" s="168"/>
      <c r="DG24" s="168"/>
      <c r="DH24" s="168"/>
      <c r="DI24" s="168"/>
      <c r="DJ24" s="168"/>
      <c r="DK24" s="168"/>
      <c r="DL24" s="168"/>
      <c r="DM24" s="168"/>
      <c r="DN24" s="168"/>
      <c r="DO24" s="168"/>
      <c r="DP24" s="168"/>
      <c r="DQ24" s="168"/>
      <c r="DR24" s="169"/>
      <c r="DS24" s="167"/>
      <c r="DT24" s="168"/>
      <c r="DU24" s="168"/>
      <c r="DV24" s="168"/>
      <c r="DW24" s="168"/>
      <c r="DX24" s="168"/>
      <c r="DY24" s="168"/>
      <c r="DZ24" s="168"/>
      <c r="EA24" s="168"/>
      <c r="EB24" s="168"/>
      <c r="EC24" s="168"/>
      <c r="ED24" s="168"/>
      <c r="EE24" s="168"/>
      <c r="EF24" s="168"/>
      <c r="EG24" s="169"/>
      <c r="EH24" s="167"/>
      <c r="EI24" s="168"/>
      <c r="EJ24" s="168"/>
      <c r="EK24" s="168"/>
      <c r="EL24" s="168"/>
      <c r="EM24" s="168"/>
      <c r="EN24" s="168"/>
      <c r="EO24" s="168"/>
      <c r="EP24" s="168"/>
      <c r="EQ24" s="168"/>
      <c r="ER24" s="168"/>
      <c r="ES24" s="168"/>
      <c r="ET24" s="168"/>
      <c r="EU24" s="168"/>
      <c r="EV24" s="169"/>
    </row>
    <row r="25" spans="1:152" s="31" customFormat="1" ht="13.5" customHeight="1">
      <c r="A25" s="43"/>
      <c r="B25" s="192" t="s">
        <v>136</v>
      </c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3"/>
      <c r="AJ25" s="164" t="s">
        <v>170</v>
      </c>
      <c r="AK25" s="165"/>
      <c r="AL25" s="165"/>
      <c r="AM25" s="165"/>
      <c r="AN25" s="165"/>
      <c r="AO25" s="165"/>
      <c r="AP25" s="165"/>
      <c r="AQ25" s="165"/>
      <c r="AR25" s="165"/>
      <c r="AS25" s="166"/>
      <c r="AT25" s="164" t="s">
        <v>62</v>
      </c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6"/>
      <c r="BJ25" s="167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9"/>
      <c r="BY25" s="167"/>
      <c r="BZ25" s="168"/>
      <c r="CA25" s="168"/>
      <c r="CB25" s="168"/>
      <c r="CC25" s="168"/>
      <c r="CD25" s="168"/>
      <c r="CE25" s="168"/>
      <c r="CF25" s="168"/>
      <c r="CG25" s="168"/>
      <c r="CH25" s="168"/>
      <c r="CI25" s="168"/>
      <c r="CJ25" s="168"/>
      <c r="CK25" s="168"/>
      <c r="CL25" s="168"/>
      <c r="CM25" s="169"/>
      <c r="CN25" s="167"/>
      <c r="CO25" s="168"/>
      <c r="CP25" s="168"/>
      <c r="CQ25" s="168"/>
      <c r="CR25" s="168"/>
      <c r="CS25" s="168"/>
      <c r="CT25" s="168"/>
      <c r="CU25" s="168"/>
      <c r="CV25" s="168"/>
      <c r="CW25" s="168"/>
      <c r="CX25" s="168"/>
      <c r="CY25" s="168"/>
      <c r="CZ25" s="168"/>
      <c r="DA25" s="168"/>
      <c r="DB25" s="168"/>
      <c r="DC25" s="169"/>
      <c r="DD25" s="167"/>
      <c r="DE25" s="168"/>
      <c r="DF25" s="168"/>
      <c r="DG25" s="168"/>
      <c r="DH25" s="168"/>
      <c r="DI25" s="168"/>
      <c r="DJ25" s="168"/>
      <c r="DK25" s="168"/>
      <c r="DL25" s="168"/>
      <c r="DM25" s="168"/>
      <c r="DN25" s="168"/>
      <c r="DO25" s="168"/>
      <c r="DP25" s="168"/>
      <c r="DQ25" s="168"/>
      <c r="DR25" s="169"/>
      <c r="DS25" s="167"/>
      <c r="DT25" s="168"/>
      <c r="DU25" s="168"/>
      <c r="DV25" s="168"/>
      <c r="DW25" s="168"/>
      <c r="DX25" s="168"/>
      <c r="DY25" s="168"/>
      <c r="DZ25" s="168"/>
      <c r="EA25" s="168"/>
      <c r="EB25" s="168"/>
      <c r="EC25" s="168"/>
      <c r="ED25" s="168"/>
      <c r="EE25" s="168"/>
      <c r="EF25" s="168"/>
      <c r="EG25" s="169"/>
      <c r="EH25" s="167"/>
      <c r="EI25" s="168"/>
      <c r="EJ25" s="168"/>
      <c r="EK25" s="168"/>
      <c r="EL25" s="168"/>
      <c r="EM25" s="168"/>
      <c r="EN25" s="168"/>
      <c r="EO25" s="168"/>
      <c r="EP25" s="168"/>
      <c r="EQ25" s="168"/>
      <c r="ER25" s="168"/>
      <c r="ES25" s="168"/>
      <c r="ET25" s="168"/>
      <c r="EU25" s="168"/>
      <c r="EV25" s="169"/>
    </row>
    <row r="26" spans="1:152" ht="26.25" customHeight="1">
      <c r="A26" s="43"/>
      <c r="B26" s="188" t="s">
        <v>137</v>
      </c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9"/>
      <c r="AJ26" s="164" t="s">
        <v>171</v>
      </c>
      <c r="AK26" s="165"/>
      <c r="AL26" s="165"/>
      <c r="AM26" s="165"/>
      <c r="AN26" s="165"/>
      <c r="AO26" s="165"/>
      <c r="AP26" s="165"/>
      <c r="AQ26" s="165"/>
      <c r="AR26" s="165"/>
      <c r="AS26" s="166"/>
      <c r="AT26" s="170" t="s">
        <v>63</v>
      </c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  <c r="BG26" s="171"/>
      <c r="BH26" s="171"/>
      <c r="BI26" s="172"/>
      <c r="BJ26" s="167">
        <f>BY26</f>
        <v>3665000</v>
      </c>
      <c r="BK26" s="168"/>
      <c r="BL26" s="168"/>
      <c r="BM26" s="168"/>
      <c r="BN26" s="168"/>
      <c r="BO26" s="168"/>
      <c r="BP26" s="168"/>
      <c r="BQ26" s="168"/>
      <c r="BR26" s="168"/>
      <c r="BS26" s="168"/>
      <c r="BT26" s="168"/>
      <c r="BU26" s="168"/>
      <c r="BV26" s="168"/>
      <c r="BW26" s="168"/>
      <c r="BX26" s="169"/>
      <c r="BY26" s="167">
        <v>3665000</v>
      </c>
      <c r="BZ26" s="168"/>
      <c r="CA26" s="168"/>
      <c r="CB26" s="168"/>
      <c r="CC26" s="168"/>
      <c r="CD26" s="168"/>
      <c r="CE26" s="168"/>
      <c r="CF26" s="168"/>
      <c r="CG26" s="168"/>
      <c r="CH26" s="168"/>
      <c r="CI26" s="168"/>
      <c r="CJ26" s="168"/>
      <c r="CK26" s="168"/>
      <c r="CL26" s="168"/>
      <c r="CM26" s="169"/>
      <c r="CN26" s="167"/>
      <c r="CO26" s="168"/>
      <c r="CP26" s="168"/>
      <c r="CQ26" s="168"/>
      <c r="CR26" s="168"/>
      <c r="CS26" s="168"/>
      <c r="CT26" s="168"/>
      <c r="CU26" s="168"/>
      <c r="CV26" s="168"/>
      <c r="CW26" s="168"/>
      <c r="CX26" s="168"/>
      <c r="CY26" s="168"/>
      <c r="CZ26" s="168"/>
      <c r="DA26" s="168"/>
      <c r="DB26" s="168"/>
      <c r="DC26" s="169"/>
      <c r="DD26" s="167"/>
      <c r="DE26" s="168"/>
      <c r="DF26" s="168"/>
      <c r="DG26" s="168"/>
      <c r="DH26" s="168"/>
      <c r="DI26" s="168"/>
      <c r="DJ26" s="168"/>
      <c r="DK26" s="168"/>
      <c r="DL26" s="168"/>
      <c r="DM26" s="168"/>
      <c r="DN26" s="168"/>
      <c r="DO26" s="168"/>
      <c r="DP26" s="168"/>
      <c r="DQ26" s="168"/>
      <c r="DR26" s="169"/>
      <c r="DS26" s="167"/>
      <c r="DT26" s="168"/>
      <c r="DU26" s="168"/>
      <c r="DV26" s="168"/>
      <c r="DW26" s="168"/>
      <c r="DX26" s="168"/>
      <c r="DY26" s="168"/>
      <c r="DZ26" s="168"/>
      <c r="EA26" s="168"/>
      <c r="EB26" s="168"/>
      <c r="EC26" s="168"/>
      <c r="ED26" s="168"/>
      <c r="EE26" s="168"/>
      <c r="EF26" s="168"/>
      <c r="EG26" s="169"/>
      <c r="EH26" s="167"/>
      <c r="EI26" s="168"/>
      <c r="EJ26" s="168"/>
      <c r="EK26" s="168"/>
      <c r="EL26" s="168"/>
      <c r="EM26" s="168"/>
      <c r="EN26" s="168"/>
      <c r="EO26" s="168"/>
      <c r="EP26" s="168"/>
      <c r="EQ26" s="168"/>
      <c r="ER26" s="168"/>
      <c r="ES26" s="168"/>
      <c r="ET26" s="168"/>
      <c r="EU26" s="168"/>
      <c r="EV26" s="169"/>
    </row>
    <row r="27" spans="1:152" s="31" customFormat="1" ht="13.5" customHeight="1">
      <c r="A27" s="43"/>
      <c r="B27" s="188" t="s">
        <v>138</v>
      </c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9"/>
      <c r="AJ27" s="164"/>
      <c r="AK27" s="165"/>
      <c r="AL27" s="165"/>
      <c r="AM27" s="165"/>
      <c r="AN27" s="165"/>
      <c r="AO27" s="165"/>
      <c r="AP27" s="165"/>
      <c r="AQ27" s="165"/>
      <c r="AR27" s="165"/>
      <c r="AS27" s="166"/>
      <c r="AT27" s="164"/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  <c r="BI27" s="166"/>
      <c r="BJ27" s="167"/>
      <c r="BK27" s="168"/>
      <c r="BL27" s="168"/>
      <c r="BM27" s="168"/>
      <c r="BN27" s="168"/>
      <c r="BO27" s="168"/>
      <c r="BP27" s="168"/>
      <c r="BQ27" s="168"/>
      <c r="BR27" s="168"/>
      <c r="BS27" s="168"/>
      <c r="BT27" s="168"/>
      <c r="BU27" s="168"/>
      <c r="BV27" s="168"/>
      <c r="BW27" s="168"/>
      <c r="BX27" s="169"/>
      <c r="BY27" s="167"/>
      <c r="BZ27" s="168"/>
      <c r="CA27" s="168"/>
      <c r="CB27" s="168"/>
      <c r="CC27" s="168"/>
      <c r="CD27" s="168"/>
      <c r="CE27" s="168"/>
      <c r="CF27" s="168"/>
      <c r="CG27" s="168"/>
      <c r="CH27" s="168"/>
      <c r="CI27" s="168"/>
      <c r="CJ27" s="168"/>
      <c r="CK27" s="168"/>
      <c r="CL27" s="168"/>
      <c r="CM27" s="169"/>
      <c r="CN27" s="167"/>
      <c r="CO27" s="168"/>
      <c r="CP27" s="168"/>
      <c r="CQ27" s="168"/>
      <c r="CR27" s="168"/>
      <c r="CS27" s="168"/>
      <c r="CT27" s="168"/>
      <c r="CU27" s="168"/>
      <c r="CV27" s="168"/>
      <c r="CW27" s="168"/>
      <c r="CX27" s="168"/>
      <c r="CY27" s="168"/>
      <c r="CZ27" s="168"/>
      <c r="DA27" s="168"/>
      <c r="DB27" s="168"/>
      <c r="DC27" s="169"/>
      <c r="DD27" s="167"/>
      <c r="DE27" s="168"/>
      <c r="DF27" s="168"/>
      <c r="DG27" s="168"/>
      <c r="DH27" s="168"/>
      <c r="DI27" s="168"/>
      <c r="DJ27" s="168"/>
      <c r="DK27" s="168"/>
      <c r="DL27" s="168"/>
      <c r="DM27" s="168"/>
      <c r="DN27" s="168"/>
      <c r="DO27" s="168"/>
      <c r="DP27" s="168"/>
      <c r="DQ27" s="168"/>
      <c r="DR27" s="169"/>
      <c r="DS27" s="167"/>
      <c r="DT27" s="168"/>
      <c r="DU27" s="168"/>
      <c r="DV27" s="168"/>
      <c r="DW27" s="168"/>
      <c r="DX27" s="168"/>
      <c r="DY27" s="168"/>
      <c r="DZ27" s="168"/>
      <c r="EA27" s="168"/>
      <c r="EB27" s="168"/>
      <c r="EC27" s="168"/>
      <c r="ED27" s="168"/>
      <c r="EE27" s="168"/>
      <c r="EF27" s="168"/>
      <c r="EG27" s="169"/>
      <c r="EH27" s="167"/>
      <c r="EI27" s="168"/>
      <c r="EJ27" s="168"/>
      <c r="EK27" s="168"/>
      <c r="EL27" s="168"/>
      <c r="EM27" s="168"/>
      <c r="EN27" s="168"/>
      <c r="EO27" s="168"/>
      <c r="EP27" s="168"/>
      <c r="EQ27" s="168"/>
      <c r="ER27" s="168"/>
      <c r="ES27" s="168"/>
      <c r="ET27" s="168"/>
      <c r="EU27" s="168"/>
      <c r="EV27" s="169"/>
    </row>
    <row r="28" spans="1:152" ht="26.25" customHeight="1">
      <c r="A28" s="43"/>
      <c r="B28" s="183" t="s">
        <v>139</v>
      </c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4"/>
      <c r="AJ28" s="164" t="s">
        <v>26</v>
      </c>
      <c r="AK28" s="165"/>
      <c r="AL28" s="165"/>
      <c r="AM28" s="165"/>
      <c r="AN28" s="165"/>
      <c r="AO28" s="165"/>
      <c r="AP28" s="165"/>
      <c r="AQ28" s="165"/>
      <c r="AR28" s="165"/>
      <c r="AS28" s="166"/>
      <c r="AT28" s="170" t="s">
        <v>9</v>
      </c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2"/>
      <c r="BJ28" s="167"/>
      <c r="BK28" s="168"/>
      <c r="BL28" s="168"/>
      <c r="BM28" s="168"/>
      <c r="BN28" s="168"/>
      <c r="BO28" s="168"/>
      <c r="BP28" s="168"/>
      <c r="BQ28" s="168"/>
      <c r="BR28" s="168"/>
      <c r="BS28" s="168"/>
      <c r="BT28" s="168"/>
      <c r="BU28" s="168"/>
      <c r="BV28" s="168"/>
      <c r="BW28" s="168"/>
      <c r="BX28" s="169"/>
      <c r="BY28" s="167"/>
      <c r="BZ28" s="168"/>
      <c r="CA28" s="168"/>
      <c r="CB28" s="168"/>
      <c r="CC28" s="168"/>
      <c r="CD28" s="168"/>
      <c r="CE28" s="168"/>
      <c r="CF28" s="168"/>
      <c r="CG28" s="168"/>
      <c r="CH28" s="168"/>
      <c r="CI28" s="168"/>
      <c r="CJ28" s="168"/>
      <c r="CK28" s="168"/>
      <c r="CL28" s="168"/>
      <c r="CM28" s="169"/>
      <c r="CN28" s="167"/>
      <c r="CO28" s="168"/>
      <c r="CP28" s="168"/>
      <c r="CQ28" s="168"/>
      <c r="CR28" s="168"/>
      <c r="CS28" s="168"/>
      <c r="CT28" s="168"/>
      <c r="CU28" s="168"/>
      <c r="CV28" s="168"/>
      <c r="CW28" s="168"/>
      <c r="CX28" s="168"/>
      <c r="CY28" s="168"/>
      <c r="CZ28" s="168"/>
      <c r="DA28" s="168"/>
      <c r="DB28" s="168"/>
      <c r="DC28" s="169"/>
      <c r="DD28" s="167"/>
      <c r="DE28" s="168"/>
      <c r="DF28" s="168"/>
      <c r="DG28" s="168"/>
      <c r="DH28" s="168"/>
      <c r="DI28" s="168"/>
      <c r="DJ28" s="168"/>
      <c r="DK28" s="168"/>
      <c r="DL28" s="168"/>
      <c r="DM28" s="168"/>
      <c r="DN28" s="168"/>
      <c r="DO28" s="168"/>
      <c r="DP28" s="168"/>
      <c r="DQ28" s="168"/>
      <c r="DR28" s="169"/>
      <c r="DS28" s="167"/>
      <c r="DT28" s="168"/>
      <c r="DU28" s="168"/>
      <c r="DV28" s="168"/>
      <c r="DW28" s="168"/>
      <c r="DX28" s="168"/>
      <c r="DY28" s="168"/>
      <c r="DZ28" s="168"/>
      <c r="EA28" s="168"/>
      <c r="EB28" s="168"/>
      <c r="EC28" s="168"/>
      <c r="ED28" s="168"/>
      <c r="EE28" s="168"/>
      <c r="EF28" s="168"/>
      <c r="EG28" s="169"/>
      <c r="EH28" s="167"/>
      <c r="EI28" s="168"/>
      <c r="EJ28" s="168"/>
      <c r="EK28" s="168"/>
      <c r="EL28" s="168"/>
      <c r="EM28" s="168"/>
      <c r="EN28" s="168"/>
      <c r="EO28" s="168"/>
      <c r="EP28" s="168"/>
      <c r="EQ28" s="168"/>
      <c r="ER28" s="168"/>
      <c r="ES28" s="168"/>
      <c r="ET28" s="168"/>
      <c r="EU28" s="168"/>
      <c r="EV28" s="169"/>
    </row>
    <row r="29" spans="1:152" s="31" customFormat="1" ht="13.5" customHeight="1">
      <c r="A29" s="43"/>
      <c r="B29" s="192" t="s">
        <v>61</v>
      </c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3"/>
      <c r="AJ29" s="164" t="s">
        <v>9</v>
      </c>
      <c r="AK29" s="165"/>
      <c r="AL29" s="165"/>
      <c r="AM29" s="165"/>
      <c r="AN29" s="165"/>
      <c r="AO29" s="165"/>
      <c r="AP29" s="165"/>
      <c r="AQ29" s="165"/>
      <c r="AR29" s="165"/>
      <c r="AS29" s="166"/>
      <c r="AT29" s="170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I29" s="172"/>
      <c r="BJ29" s="167"/>
      <c r="BK29" s="168"/>
      <c r="BL29" s="168"/>
      <c r="BM29" s="168"/>
      <c r="BN29" s="168"/>
      <c r="BO29" s="168"/>
      <c r="BP29" s="168"/>
      <c r="BQ29" s="168"/>
      <c r="BR29" s="168"/>
      <c r="BS29" s="168"/>
      <c r="BT29" s="168"/>
      <c r="BU29" s="168"/>
      <c r="BV29" s="168"/>
      <c r="BW29" s="168"/>
      <c r="BX29" s="169"/>
      <c r="BY29" s="167"/>
      <c r="BZ29" s="168"/>
      <c r="CA29" s="168"/>
      <c r="CB29" s="168"/>
      <c r="CC29" s="168"/>
      <c r="CD29" s="168"/>
      <c r="CE29" s="168"/>
      <c r="CF29" s="168"/>
      <c r="CG29" s="168"/>
      <c r="CH29" s="168"/>
      <c r="CI29" s="168"/>
      <c r="CJ29" s="168"/>
      <c r="CK29" s="168"/>
      <c r="CL29" s="168"/>
      <c r="CM29" s="169"/>
      <c r="CN29" s="167"/>
      <c r="CO29" s="168"/>
      <c r="CP29" s="168"/>
      <c r="CQ29" s="168"/>
      <c r="CR29" s="168"/>
      <c r="CS29" s="168"/>
      <c r="CT29" s="168"/>
      <c r="CU29" s="168"/>
      <c r="CV29" s="168"/>
      <c r="CW29" s="168"/>
      <c r="CX29" s="168"/>
      <c r="CY29" s="168"/>
      <c r="CZ29" s="168"/>
      <c r="DA29" s="168"/>
      <c r="DB29" s="168"/>
      <c r="DC29" s="169"/>
      <c r="DD29" s="167"/>
      <c r="DE29" s="168"/>
      <c r="DF29" s="168"/>
      <c r="DG29" s="168"/>
      <c r="DH29" s="168"/>
      <c r="DI29" s="168"/>
      <c r="DJ29" s="168"/>
      <c r="DK29" s="168"/>
      <c r="DL29" s="168"/>
      <c r="DM29" s="168"/>
      <c r="DN29" s="168"/>
      <c r="DO29" s="168"/>
      <c r="DP29" s="168"/>
      <c r="DQ29" s="168"/>
      <c r="DR29" s="169"/>
      <c r="DS29" s="167"/>
      <c r="DT29" s="168"/>
      <c r="DU29" s="168"/>
      <c r="DV29" s="168"/>
      <c r="DW29" s="168"/>
      <c r="DX29" s="168"/>
      <c r="DY29" s="168"/>
      <c r="DZ29" s="168"/>
      <c r="EA29" s="168"/>
      <c r="EB29" s="168"/>
      <c r="EC29" s="168"/>
      <c r="ED29" s="168"/>
      <c r="EE29" s="168"/>
      <c r="EF29" s="168"/>
      <c r="EG29" s="169"/>
      <c r="EH29" s="167"/>
      <c r="EI29" s="168"/>
      <c r="EJ29" s="168"/>
      <c r="EK29" s="168"/>
      <c r="EL29" s="168"/>
      <c r="EM29" s="168"/>
      <c r="EN29" s="168"/>
      <c r="EO29" s="168"/>
      <c r="EP29" s="168"/>
      <c r="EQ29" s="168"/>
      <c r="ER29" s="168"/>
      <c r="ES29" s="168"/>
      <c r="ET29" s="168"/>
      <c r="EU29" s="168"/>
      <c r="EV29" s="169"/>
    </row>
    <row r="30" spans="1:152" s="31" customFormat="1" ht="26.25" customHeight="1">
      <c r="A30" s="43"/>
      <c r="B30" s="188" t="s">
        <v>140</v>
      </c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9"/>
      <c r="AJ30" s="164" t="s">
        <v>172</v>
      </c>
      <c r="AK30" s="165"/>
      <c r="AL30" s="165"/>
      <c r="AM30" s="165"/>
      <c r="AN30" s="165"/>
      <c r="AO30" s="165"/>
      <c r="AP30" s="165"/>
      <c r="AQ30" s="165"/>
      <c r="AR30" s="165"/>
      <c r="AS30" s="166"/>
      <c r="AT30" s="170" t="s">
        <v>64</v>
      </c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  <c r="BI30" s="172"/>
      <c r="BJ30" s="167"/>
      <c r="BK30" s="168"/>
      <c r="BL30" s="168"/>
      <c r="BM30" s="168"/>
      <c r="BN30" s="168"/>
      <c r="BO30" s="168"/>
      <c r="BP30" s="168"/>
      <c r="BQ30" s="168"/>
      <c r="BR30" s="168"/>
      <c r="BS30" s="168"/>
      <c r="BT30" s="168"/>
      <c r="BU30" s="168"/>
      <c r="BV30" s="168"/>
      <c r="BW30" s="168"/>
      <c r="BX30" s="169"/>
      <c r="BY30" s="167"/>
      <c r="BZ30" s="168"/>
      <c r="CA30" s="168"/>
      <c r="CB30" s="168"/>
      <c r="CC30" s="168"/>
      <c r="CD30" s="168"/>
      <c r="CE30" s="168"/>
      <c r="CF30" s="168"/>
      <c r="CG30" s="168"/>
      <c r="CH30" s="168"/>
      <c r="CI30" s="168"/>
      <c r="CJ30" s="168"/>
      <c r="CK30" s="168"/>
      <c r="CL30" s="168"/>
      <c r="CM30" s="169"/>
      <c r="CN30" s="167"/>
      <c r="CO30" s="168"/>
      <c r="CP30" s="168"/>
      <c r="CQ30" s="168"/>
      <c r="CR30" s="168"/>
      <c r="CS30" s="168"/>
      <c r="CT30" s="168"/>
      <c r="CU30" s="168"/>
      <c r="CV30" s="168"/>
      <c r="CW30" s="168"/>
      <c r="CX30" s="168"/>
      <c r="CY30" s="168"/>
      <c r="CZ30" s="168"/>
      <c r="DA30" s="168"/>
      <c r="DB30" s="168"/>
      <c r="DC30" s="169"/>
      <c r="DD30" s="167"/>
      <c r="DE30" s="168"/>
      <c r="DF30" s="168"/>
      <c r="DG30" s="168"/>
      <c r="DH30" s="168"/>
      <c r="DI30" s="168"/>
      <c r="DJ30" s="168"/>
      <c r="DK30" s="168"/>
      <c r="DL30" s="168"/>
      <c r="DM30" s="168"/>
      <c r="DN30" s="168"/>
      <c r="DO30" s="168"/>
      <c r="DP30" s="168"/>
      <c r="DQ30" s="168"/>
      <c r="DR30" s="169"/>
      <c r="DS30" s="167"/>
      <c r="DT30" s="168"/>
      <c r="DU30" s="168"/>
      <c r="DV30" s="168"/>
      <c r="DW30" s="168"/>
      <c r="DX30" s="168"/>
      <c r="DY30" s="168"/>
      <c r="DZ30" s="168"/>
      <c r="EA30" s="168"/>
      <c r="EB30" s="168"/>
      <c r="EC30" s="168"/>
      <c r="ED30" s="168"/>
      <c r="EE30" s="168"/>
      <c r="EF30" s="168"/>
      <c r="EG30" s="169"/>
      <c r="EH30" s="167"/>
      <c r="EI30" s="168"/>
      <c r="EJ30" s="168"/>
      <c r="EK30" s="168"/>
      <c r="EL30" s="168"/>
      <c r="EM30" s="168"/>
      <c r="EN30" s="168"/>
      <c r="EO30" s="168"/>
      <c r="EP30" s="168"/>
      <c r="EQ30" s="168"/>
      <c r="ER30" s="168"/>
      <c r="ES30" s="168"/>
      <c r="ET30" s="168"/>
      <c r="EU30" s="168"/>
      <c r="EV30" s="169"/>
    </row>
    <row r="31" spans="1:152" s="31" customFormat="1" ht="13.5" customHeight="1">
      <c r="A31" s="43"/>
      <c r="B31" s="188" t="s">
        <v>141</v>
      </c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9"/>
      <c r="AJ31" s="164" t="s">
        <v>173</v>
      </c>
      <c r="AK31" s="165"/>
      <c r="AL31" s="165"/>
      <c r="AM31" s="165"/>
      <c r="AN31" s="165"/>
      <c r="AO31" s="165"/>
      <c r="AP31" s="165"/>
      <c r="AQ31" s="165"/>
      <c r="AR31" s="165"/>
      <c r="AS31" s="166"/>
      <c r="AT31" s="170" t="s">
        <v>31</v>
      </c>
      <c r="AU31" s="171"/>
      <c r="AV31" s="171"/>
      <c r="AW31" s="171"/>
      <c r="AX31" s="171"/>
      <c r="AY31" s="171"/>
      <c r="AZ31" s="171"/>
      <c r="BA31" s="171"/>
      <c r="BB31" s="171"/>
      <c r="BC31" s="171"/>
      <c r="BD31" s="171"/>
      <c r="BE31" s="171"/>
      <c r="BF31" s="171"/>
      <c r="BG31" s="171"/>
      <c r="BH31" s="171"/>
      <c r="BI31" s="172"/>
      <c r="BJ31" s="167"/>
      <c r="BK31" s="168"/>
      <c r="BL31" s="168"/>
      <c r="BM31" s="168"/>
      <c r="BN31" s="168"/>
      <c r="BO31" s="168"/>
      <c r="BP31" s="168"/>
      <c r="BQ31" s="168"/>
      <c r="BR31" s="168"/>
      <c r="BS31" s="168"/>
      <c r="BT31" s="168"/>
      <c r="BU31" s="168"/>
      <c r="BV31" s="168"/>
      <c r="BW31" s="168"/>
      <c r="BX31" s="169"/>
      <c r="BY31" s="167"/>
      <c r="BZ31" s="168"/>
      <c r="CA31" s="168"/>
      <c r="CB31" s="168"/>
      <c r="CC31" s="168"/>
      <c r="CD31" s="168"/>
      <c r="CE31" s="168"/>
      <c r="CF31" s="168"/>
      <c r="CG31" s="168"/>
      <c r="CH31" s="168"/>
      <c r="CI31" s="168"/>
      <c r="CJ31" s="168"/>
      <c r="CK31" s="168"/>
      <c r="CL31" s="168"/>
      <c r="CM31" s="169"/>
      <c r="CN31" s="167"/>
      <c r="CO31" s="168"/>
      <c r="CP31" s="168"/>
      <c r="CQ31" s="168"/>
      <c r="CR31" s="168"/>
      <c r="CS31" s="168"/>
      <c r="CT31" s="168"/>
      <c r="CU31" s="168"/>
      <c r="CV31" s="168"/>
      <c r="CW31" s="168"/>
      <c r="CX31" s="168"/>
      <c r="CY31" s="168"/>
      <c r="CZ31" s="168"/>
      <c r="DA31" s="168"/>
      <c r="DB31" s="168"/>
      <c r="DC31" s="169"/>
      <c r="DD31" s="167"/>
      <c r="DE31" s="168"/>
      <c r="DF31" s="168"/>
      <c r="DG31" s="168"/>
      <c r="DH31" s="168"/>
      <c r="DI31" s="168"/>
      <c r="DJ31" s="168"/>
      <c r="DK31" s="168"/>
      <c r="DL31" s="168"/>
      <c r="DM31" s="168"/>
      <c r="DN31" s="168"/>
      <c r="DO31" s="168"/>
      <c r="DP31" s="168"/>
      <c r="DQ31" s="168"/>
      <c r="DR31" s="169"/>
      <c r="DS31" s="167"/>
      <c r="DT31" s="168"/>
      <c r="DU31" s="168"/>
      <c r="DV31" s="168"/>
      <c r="DW31" s="168"/>
      <c r="DX31" s="168"/>
      <c r="DY31" s="168"/>
      <c r="DZ31" s="168"/>
      <c r="EA31" s="168"/>
      <c r="EB31" s="168"/>
      <c r="EC31" s="168"/>
      <c r="ED31" s="168"/>
      <c r="EE31" s="168"/>
      <c r="EF31" s="168"/>
      <c r="EG31" s="169"/>
      <c r="EH31" s="167"/>
      <c r="EI31" s="168"/>
      <c r="EJ31" s="168"/>
      <c r="EK31" s="168"/>
      <c r="EL31" s="168"/>
      <c r="EM31" s="168"/>
      <c r="EN31" s="168"/>
      <c r="EO31" s="168"/>
      <c r="EP31" s="168"/>
      <c r="EQ31" s="168"/>
      <c r="ER31" s="168"/>
      <c r="ES31" s="168"/>
      <c r="ET31" s="168"/>
      <c r="EU31" s="168"/>
      <c r="EV31" s="169"/>
    </row>
    <row r="32" spans="1:152" s="31" customFormat="1" ht="26.25" customHeight="1">
      <c r="A32" s="43"/>
      <c r="B32" s="188" t="s">
        <v>142</v>
      </c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9"/>
      <c r="AJ32" s="164" t="s">
        <v>174</v>
      </c>
      <c r="AK32" s="165"/>
      <c r="AL32" s="165"/>
      <c r="AM32" s="165"/>
      <c r="AN32" s="165"/>
      <c r="AO32" s="165"/>
      <c r="AP32" s="165"/>
      <c r="AQ32" s="165"/>
      <c r="AR32" s="165"/>
      <c r="AS32" s="166"/>
      <c r="AT32" s="170" t="s">
        <v>66</v>
      </c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  <c r="BI32" s="172"/>
      <c r="BJ32" s="167"/>
      <c r="BK32" s="168"/>
      <c r="BL32" s="168"/>
      <c r="BM32" s="168"/>
      <c r="BN32" s="168"/>
      <c r="BO32" s="168"/>
      <c r="BP32" s="168"/>
      <c r="BQ32" s="168"/>
      <c r="BR32" s="168"/>
      <c r="BS32" s="168"/>
      <c r="BT32" s="168"/>
      <c r="BU32" s="168"/>
      <c r="BV32" s="168"/>
      <c r="BW32" s="168"/>
      <c r="BX32" s="169"/>
      <c r="BY32" s="167"/>
      <c r="BZ32" s="168"/>
      <c r="CA32" s="168"/>
      <c r="CB32" s="168"/>
      <c r="CC32" s="168"/>
      <c r="CD32" s="168"/>
      <c r="CE32" s="168"/>
      <c r="CF32" s="168"/>
      <c r="CG32" s="168"/>
      <c r="CH32" s="168"/>
      <c r="CI32" s="168"/>
      <c r="CJ32" s="168"/>
      <c r="CK32" s="168"/>
      <c r="CL32" s="168"/>
      <c r="CM32" s="169"/>
      <c r="CN32" s="167"/>
      <c r="CO32" s="168"/>
      <c r="CP32" s="168"/>
      <c r="CQ32" s="168"/>
      <c r="CR32" s="168"/>
      <c r="CS32" s="168"/>
      <c r="CT32" s="168"/>
      <c r="CU32" s="168"/>
      <c r="CV32" s="168"/>
      <c r="CW32" s="168"/>
      <c r="CX32" s="168"/>
      <c r="CY32" s="168"/>
      <c r="CZ32" s="168"/>
      <c r="DA32" s="168"/>
      <c r="DB32" s="168"/>
      <c r="DC32" s="169"/>
      <c r="DD32" s="167"/>
      <c r="DE32" s="168"/>
      <c r="DF32" s="168"/>
      <c r="DG32" s="168"/>
      <c r="DH32" s="168"/>
      <c r="DI32" s="168"/>
      <c r="DJ32" s="168"/>
      <c r="DK32" s="168"/>
      <c r="DL32" s="168"/>
      <c r="DM32" s="168"/>
      <c r="DN32" s="168"/>
      <c r="DO32" s="168"/>
      <c r="DP32" s="168"/>
      <c r="DQ32" s="168"/>
      <c r="DR32" s="169"/>
      <c r="DS32" s="167"/>
      <c r="DT32" s="168"/>
      <c r="DU32" s="168"/>
      <c r="DV32" s="168"/>
      <c r="DW32" s="168"/>
      <c r="DX32" s="168"/>
      <c r="DY32" s="168"/>
      <c r="DZ32" s="168"/>
      <c r="EA32" s="168"/>
      <c r="EB32" s="168"/>
      <c r="EC32" s="168"/>
      <c r="ED32" s="168"/>
      <c r="EE32" s="168"/>
      <c r="EF32" s="168"/>
      <c r="EG32" s="169"/>
      <c r="EH32" s="167"/>
      <c r="EI32" s="168"/>
      <c r="EJ32" s="168"/>
      <c r="EK32" s="168"/>
      <c r="EL32" s="168"/>
      <c r="EM32" s="168"/>
      <c r="EN32" s="168"/>
      <c r="EO32" s="168"/>
      <c r="EP32" s="168"/>
      <c r="EQ32" s="168"/>
      <c r="ER32" s="168"/>
      <c r="ES32" s="168"/>
      <c r="ET32" s="168"/>
      <c r="EU32" s="168"/>
      <c r="EV32" s="169"/>
    </row>
    <row r="33" spans="1:152" s="31" customFormat="1" ht="13.5" customHeight="1">
      <c r="A33" s="43"/>
      <c r="B33" s="188" t="s">
        <v>138</v>
      </c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9"/>
      <c r="AJ33" s="164"/>
      <c r="AK33" s="165"/>
      <c r="AL33" s="165"/>
      <c r="AM33" s="165"/>
      <c r="AN33" s="165"/>
      <c r="AO33" s="165"/>
      <c r="AP33" s="165"/>
      <c r="AQ33" s="165"/>
      <c r="AR33" s="165"/>
      <c r="AS33" s="166"/>
      <c r="AT33" s="170"/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  <c r="BI33" s="172"/>
      <c r="BJ33" s="167"/>
      <c r="BK33" s="168"/>
      <c r="BL33" s="168"/>
      <c r="BM33" s="168"/>
      <c r="BN33" s="168"/>
      <c r="BO33" s="168"/>
      <c r="BP33" s="168"/>
      <c r="BQ33" s="168"/>
      <c r="BR33" s="168"/>
      <c r="BS33" s="168"/>
      <c r="BT33" s="168"/>
      <c r="BU33" s="168"/>
      <c r="BV33" s="168"/>
      <c r="BW33" s="168"/>
      <c r="BX33" s="169"/>
      <c r="BY33" s="167"/>
      <c r="BZ33" s="168"/>
      <c r="CA33" s="168"/>
      <c r="CB33" s="168"/>
      <c r="CC33" s="168"/>
      <c r="CD33" s="168"/>
      <c r="CE33" s="168"/>
      <c r="CF33" s="168"/>
      <c r="CG33" s="168"/>
      <c r="CH33" s="168"/>
      <c r="CI33" s="168"/>
      <c r="CJ33" s="168"/>
      <c r="CK33" s="168"/>
      <c r="CL33" s="168"/>
      <c r="CM33" s="169"/>
      <c r="CN33" s="167"/>
      <c r="CO33" s="168"/>
      <c r="CP33" s="168"/>
      <c r="CQ33" s="168"/>
      <c r="CR33" s="168"/>
      <c r="CS33" s="168"/>
      <c r="CT33" s="168"/>
      <c r="CU33" s="168"/>
      <c r="CV33" s="168"/>
      <c r="CW33" s="168"/>
      <c r="CX33" s="168"/>
      <c r="CY33" s="168"/>
      <c r="CZ33" s="168"/>
      <c r="DA33" s="168"/>
      <c r="DB33" s="168"/>
      <c r="DC33" s="169"/>
      <c r="DD33" s="167"/>
      <c r="DE33" s="168"/>
      <c r="DF33" s="168"/>
      <c r="DG33" s="168"/>
      <c r="DH33" s="168"/>
      <c r="DI33" s="168"/>
      <c r="DJ33" s="168"/>
      <c r="DK33" s="168"/>
      <c r="DL33" s="168"/>
      <c r="DM33" s="168"/>
      <c r="DN33" s="168"/>
      <c r="DO33" s="168"/>
      <c r="DP33" s="168"/>
      <c r="DQ33" s="168"/>
      <c r="DR33" s="169"/>
      <c r="DS33" s="167"/>
      <c r="DT33" s="168"/>
      <c r="DU33" s="168"/>
      <c r="DV33" s="168"/>
      <c r="DW33" s="168"/>
      <c r="DX33" s="168"/>
      <c r="DY33" s="168"/>
      <c r="DZ33" s="168"/>
      <c r="EA33" s="168"/>
      <c r="EB33" s="168"/>
      <c r="EC33" s="168"/>
      <c r="ED33" s="168"/>
      <c r="EE33" s="168"/>
      <c r="EF33" s="168"/>
      <c r="EG33" s="169"/>
      <c r="EH33" s="167"/>
      <c r="EI33" s="168"/>
      <c r="EJ33" s="168"/>
      <c r="EK33" s="168"/>
      <c r="EL33" s="168"/>
      <c r="EM33" s="168"/>
      <c r="EN33" s="168"/>
      <c r="EO33" s="168"/>
      <c r="EP33" s="168"/>
      <c r="EQ33" s="168"/>
      <c r="ER33" s="168"/>
      <c r="ES33" s="168"/>
      <c r="ET33" s="168"/>
      <c r="EU33" s="168"/>
      <c r="EV33" s="169"/>
    </row>
    <row r="34" spans="1:152" ht="26.25" customHeight="1">
      <c r="A34" s="43"/>
      <c r="B34" s="183" t="s">
        <v>143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4"/>
      <c r="AJ34" s="164" t="s">
        <v>175</v>
      </c>
      <c r="AK34" s="165"/>
      <c r="AL34" s="165"/>
      <c r="AM34" s="165"/>
      <c r="AN34" s="165"/>
      <c r="AO34" s="165"/>
      <c r="AP34" s="165"/>
      <c r="AQ34" s="165"/>
      <c r="AR34" s="165"/>
      <c r="AS34" s="166"/>
      <c r="AT34" s="170" t="s">
        <v>9</v>
      </c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2"/>
      <c r="BJ34" s="167">
        <f>BY34</f>
        <v>123000</v>
      </c>
      <c r="BK34" s="168"/>
      <c r="BL34" s="168"/>
      <c r="BM34" s="168"/>
      <c r="BN34" s="168"/>
      <c r="BO34" s="168"/>
      <c r="BP34" s="168"/>
      <c r="BQ34" s="168"/>
      <c r="BR34" s="168"/>
      <c r="BS34" s="168"/>
      <c r="BT34" s="168"/>
      <c r="BU34" s="168"/>
      <c r="BV34" s="168"/>
      <c r="BW34" s="168"/>
      <c r="BX34" s="169"/>
      <c r="BY34" s="167">
        <f>BY38+BY37+BY36+BY39</f>
        <v>123000</v>
      </c>
      <c r="BZ34" s="168"/>
      <c r="CA34" s="168"/>
      <c r="CB34" s="168"/>
      <c r="CC34" s="168"/>
      <c r="CD34" s="168"/>
      <c r="CE34" s="168"/>
      <c r="CF34" s="168"/>
      <c r="CG34" s="168"/>
      <c r="CH34" s="168"/>
      <c r="CI34" s="168"/>
      <c r="CJ34" s="168"/>
      <c r="CK34" s="168"/>
      <c r="CL34" s="168"/>
      <c r="CM34" s="169"/>
      <c r="CN34" s="167"/>
      <c r="CO34" s="168"/>
      <c r="CP34" s="168"/>
      <c r="CQ34" s="168"/>
      <c r="CR34" s="168"/>
      <c r="CS34" s="168"/>
      <c r="CT34" s="168"/>
      <c r="CU34" s="168"/>
      <c r="CV34" s="168"/>
      <c r="CW34" s="168"/>
      <c r="CX34" s="168"/>
      <c r="CY34" s="168"/>
      <c r="CZ34" s="168"/>
      <c r="DA34" s="168"/>
      <c r="DB34" s="168"/>
      <c r="DC34" s="169"/>
      <c r="DD34" s="167"/>
      <c r="DE34" s="168"/>
      <c r="DF34" s="168"/>
      <c r="DG34" s="168"/>
      <c r="DH34" s="168"/>
      <c r="DI34" s="168"/>
      <c r="DJ34" s="168"/>
      <c r="DK34" s="168"/>
      <c r="DL34" s="168"/>
      <c r="DM34" s="168"/>
      <c r="DN34" s="168"/>
      <c r="DO34" s="168"/>
      <c r="DP34" s="168"/>
      <c r="DQ34" s="168"/>
      <c r="DR34" s="169"/>
      <c r="DS34" s="167"/>
      <c r="DT34" s="168"/>
      <c r="DU34" s="168"/>
      <c r="DV34" s="168"/>
      <c r="DW34" s="168"/>
      <c r="DX34" s="168"/>
      <c r="DY34" s="168"/>
      <c r="DZ34" s="168"/>
      <c r="EA34" s="168"/>
      <c r="EB34" s="168"/>
      <c r="EC34" s="168"/>
      <c r="ED34" s="168"/>
      <c r="EE34" s="168"/>
      <c r="EF34" s="168"/>
      <c r="EG34" s="169"/>
      <c r="EH34" s="167"/>
      <c r="EI34" s="168"/>
      <c r="EJ34" s="168"/>
      <c r="EK34" s="168"/>
      <c r="EL34" s="168"/>
      <c r="EM34" s="168"/>
      <c r="EN34" s="168"/>
      <c r="EO34" s="168"/>
      <c r="EP34" s="168"/>
      <c r="EQ34" s="168"/>
      <c r="ER34" s="168"/>
      <c r="ES34" s="168"/>
      <c r="ET34" s="168"/>
      <c r="EU34" s="168"/>
      <c r="EV34" s="169"/>
    </row>
    <row r="35" spans="1:152" s="31" customFormat="1" ht="13.5" customHeight="1">
      <c r="A35" s="43"/>
      <c r="B35" s="192" t="s">
        <v>61</v>
      </c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3"/>
      <c r="AJ35" s="164" t="s">
        <v>9</v>
      </c>
      <c r="AK35" s="165"/>
      <c r="AL35" s="165"/>
      <c r="AM35" s="165"/>
      <c r="AN35" s="165"/>
      <c r="AO35" s="165"/>
      <c r="AP35" s="165"/>
      <c r="AQ35" s="165"/>
      <c r="AR35" s="165"/>
      <c r="AS35" s="166"/>
      <c r="AT35" s="170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1"/>
      <c r="BI35" s="172"/>
      <c r="BJ35" s="167"/>
      <c r="BK35" s="168"/>
      <c r="BL35" s="168"/>
      <c r="BM35" s="168"/>
      <c r="BN35" s="168"/>
      <c r="BO35" s="168"/>
      <c r="BP35" s="168"/>
      <c r="BQ35" s="168"/>
      <c r="BR35" s="168"/>
      <c r="BS35" s="168"/>
      <c r="BT35" s="168"/>
      <c r="BU35" s="168"/>
      <c r="BV35" s="168"/>
      <c r="BW35" s="168"/>
      <c r="BX35" s="169"/>
      <c r="BY35" s="167"/>
      <c r="BZ35" s="168"/>
      <c r="CA35" s="168"/>
      <c r="CB35" s="168"/>
      <c r="CC35" s="168"/>
      <c r="CD35" s="168"/>
      <c r="CE35" s="168"/>
      <c r="CF35" s="168"/>
      <c r="CG35" s="168"/>
      <c r="CH35" s="168"/>
      <c r="CI35" s="168"/>
      <c r="CJ35" s="168"/>
      <c r="CK35" s="168"/>
      <c r="CL35" s="168"/>
      <c r="CM35" s="169"/>
      <c r="CN35" s="167"/>
      <c r="CO35" s="168"/>
      <c r="CP35" s="168"/>
      <c r="CQ35" s="168"/>
      <c r="CR35" s="168"/>
      <c r="CS35" s="168"/>
      <c r="CT35" s="168"/>
      <c r="CU35" s="168"/>
      <c r="CV35" s="168"/>
      <c r="CW35" s="168"/>
      <c r="CX35" s="168"/>
      <c r="CY35" s="168"/>
      <c r="CZ35" s="168"/>
      <c r="DA35" s="168"/>
      <c r="DB35" s="168"/>
      <c r="DC35" s="169"/>
      <c r="DD35" s="167"/>
      <c r="DE35" s="168"/>
      <c r="DF35" s="168"/>
      <c r="DG35" s="168"/>
      <c r="DH35" s="168"/>
      <c r="DI35" s="168"/>
      <c r="DJ35" s="168"/>
      <c r="DK35" s="168"/>
      <c r="DL35" s="168"/>
      <c r="DM35" s="168"/>
      <c r="DN35" s="168"/>
      <c r="DO35" s="168"/>
      <c r="DP35" s="168"/>
      <c r="DQ35" s="168"/>
      <c r="DR35" s="169"/>
      <c r="DS35" s="167"/>
      <c r="DT35" s="168"/>
      <c r="DU35" s="168"/>
      <c r="DV35" s="168"/>
      <c r="DW35" s="168"/>
      <c r="DX35" s="168"/>
      <c r="DY35" s="168"/>
      <c r="DZ35" s="168"/>
      <c r="EA35" s="168"/>
      <c r="EB35" s="168"/>
      <c r="EC35" s="168"/>
      <c r="ED35" s="168"/>
      <c r="EE35" s="168"/>
      <c r="EF35" s="168"/>
      <c r="EG35" s="169"/>
      <c r="EH35" s="167"/>
      <c r="EI35" s="168"/>
      <c r="EJ35" s="168"/>
      <c r="EK35" s="168"/>
      <c r="EL35" s="168"/>
      <c r="EM35" s="168"/>
      <c r="EN35" s="168"/>
      <c r="EO35" s="168"/>
      <c r="EP35" s="168"/>
      <c r="EQ35" s="168"/>
      <c r="ER35" s="168"/>
      <c r="ES35" s="168"/>
      <c r="ET35" s="168"/>
      <c r="EU35" s="168"/>
      <c r="EV35" s="169"/>
    </row>
    <row r="36" spans="1:152" s="31" customFormat="1" ht="13.5" customHeight="1">
      <c r="A36" s="43"/>
      <c r="B36" s="192" t="s">
        <v>144</v>
      </c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3"/>
      <c r="AJ36" s="164" t="s">
        <v>176</v>
      </c>
      <c r="AK36" s="165"/>
      <c r="AL36" s="165"/>
      <c r="AM36" s="165"/>
      <c r="AN36" s="165"/>
      <c r="AO36" s="165"/>
      <c r="AP36" s="165"/>
      <c r="AQ36" s="165"/>
      <c r="AR36" s="165"/>
      <c r="AS36" s="166"/>
      <c r="AT36" s="170" t="s">
        <v>67</v>
      </c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  <c r="BF36" s="171"/>
      <c r="BG36" s="171"/>
      <c r="BH36" s="171"/>
      <c r="BI36" s="172"/>
      <c r="BJ36" s="167">
        <f>BY36</f>
        <v>122000</v>
      </c>
      <c r="BK36" s="168"/>
      <c r="BL36" s="168"/>
      <c r="BM36" s="168"/>
      <c r="BN36" s="168"/>
      <c r="BO36" s="168"/>
      <c r="BP36" s="168"/>
      <c r="BQ36" s="168"/>
      <c r="BR36" s="168"/>
      <c r="BS36" s="168"/>
      <c r="BT36" s="168"/>
      <c r="BU36" s="168"/>
      <c r="BV36" s="168"/>
      <c r="BW36" s="168"/>
      <c r="BX36" s="169"/>
      <c r="BY36" s="167">
        <v>122000</v>
      </c>
      <c r="BZ36" s="168"/>
      <c r="CA36" s="168"/>
      <c r="CB36" s="168"/>
      <c r="CC36" s="168"/>
      <c r="CD36" s="168"/>
      <c r="CE36" s="168"/>
      <c r="CF36" s="168"/>
      <c r="CG36" s="168"/>
      <c r="CH36" s="168"/>
      <c r="CI36" s="168"/>
      <c r="CJ36" s="168"/>
      <c r="CK36" s="168"/>
      <c r="CL36" s="168"/>
      <c r="CM36" s="169"/>
      <c r="CN36" s="167"/>
      <c r="CO36" s="168"/>
      <c r="CP36" s="168"/>
      <c r="CQ36" s="168"/>
      <c r="CR36" s="168"/>
      <c r="CS36" s="168"/>
      <c r="CT36" s="168"/>
      <c r="CU36" s="168"/>
      <c r="CV36" s="168"/>
      <c r="CW36" s="168"/>
      <c r="CX36" s="168"/>
      <c r="CY36" s="168"/>
      <c r="CZ36" s="168"/>
      <c r="DA36" s="168"/>
      <c r="DB36" s="168"/>
      <c r="DC36" s="169"/>
      <c r="DD36" s="167"/>
      <c r="DE36" s="168"/>
      <c r="DF36" s="168"/>
      <c r="DG36" s="168"/>
      <c r="DH36" s="168"/>
      <c r="DI36" s="168"/>
      <c r="DJ36" s="168"/>
      <c r="DK36" s="168"/>
      <c r="DL36" s="168"/>
      <c r="DM36" s="168"/>
      <c r="DN36" s="168"/>
      <c r="DO36" s="168"/>
      <c r="DP36" s="168"/>
      <c r="DQ36" s="168"/>
      <c r="DR36" s="169"/>
      <c r="DS36" s="167"/>
      <c r="DT36" s="168"/>
      <c r="DU36" s="168"/>
      <c r="DV36" s="168"/>
      <c r="DW36" s="168"/>
      <c r="DX36" s="168"/>
      <c r="DY36" s="168"/>
      <c r="DZ36" s="168"/>
      <c r="EA36" s="168"/>
      <c r="EB36" s="168"/>
      <c r="EC36" s="168"/>
      <c r="ED36" s="168"/>
      <c r="EE36" s="168"/>
      <c r="EF36" s="168"/>
      <c r="EG36" s="169"/>
      <c r="EH36" s="167"/>
      <c r="EI36" s="168"/>
      <c r="EJ36" s="168"/>
      <c r="EK36" s="168"/>
      <c r="EL36" s="168"/>
      <c r="EM36" s="168"/>
      <c r="EN36" s="168"/>
      <c r="EO36" s="168"/>
      <c r="EP36" s="168"/>
      <c r="EQ36" s="168"/>
      <c r="ER36" s="168"/>
      <c r="ES36" s="168"/>
      <c r="ET36" s="168"/>
      <c r="EU36" s="168"/>
      <c r="EV36" s="169"/>
    </row>
    <row r="37" spans="1:152" s="31" customFormat="1" ht="13.5" customHeight="1">
      <c r="A37" s="43"/>
      <c r="B37" s="192" t="s">
        <v>141</v>
      </c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3"/>
      <c r="AJ37" s="164" t="s">
        <v>177</v>
      </c>
      <c r="AK37" s="165"/>
      <c r="AL37" s="165"/>
      <c r="AM37" s="165"/>
      <c r="AN37" s="165"/>
      <c r="AO37" s="165"/>
      <c r="AP37" s="165"/>
      <c r="AQ37" s="165"/>
      <c r="AR37" s="165"/>
      <c r="AS37" s="166"/>
      <c r="AT37" s="170" t="s">
        <v>68</v>
      </c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  <c r="BI37" s="172"/>
      <c r="BJ37" s="167"/>
      <c r="BK37" s="168"/>
      <c r="BL37" s="168"/>
      <c r="BM37" s="168"/>
      <c r="BN37" s="168"/>
      <c r="BO37" s="168"/>
      <c r="BP37" s="168"/>
      <c r="BQ37" s="168"/>
      <c r="BR37" s="168"/>
      <c r="BS37" s="168"/>
      <c r="BT37" s="168"/>
      <c r="BU37" s="168"/>
      <c r="BV37" s="168"/>
      <c r="BW37" s="168"/>
      <c r="BX37" s="169"/>
      <c r="BY37" s="167"/>
      <c r="BZ37" s="168"/>
      <c r="CA37" s="168"/>
      <c r="CB37" s="168"/>
      <c r="CC37" s="168"/>
      <c r="CD37" s="168"/>
      <c r="CE37" s="168"/>
      <c r="CF37" s="168"/>
      <c r="CG37" s="168"/>
      <c r="CH37" s="168"/>
      <c r="CI37" s="168"/>
      <c r="CJ37" s="168"/>
      <c r="CK37" s="168"/>
      <c r="CL37" s="168"/>
      <c r="CM37" s="169"/>
      <c r="CN37" s="167"/>
      <c r="CO37" s="168"/>
      <c r="CP37" s="168"/>
      <c r="CQ37" s="168"/>
      <c r="CR37" s="168"/>
      <c r="CS37" s="168"/>
      <c r="CT37" s="168"/>
      <c r="CU37" s="168"/>
      <c r="CV37" s="168"/>
      <c r="CW37" s="168"/>
      <c r="CX37" s="168"/>
      <c r="CY37" s="168"/>
      <c r="CZ37" s="168"/>
      <c r="DA37" s="168"/>
      <c r="DB37" s="168"/>
      <c r="DC37" s="169"/>
      <c r="DD37" s="167"/>
      <c r="DE37" s="168"/>
      <c r="DF37" s="168"/>
      <c r="DG37" s="168"/>
      <c r="DH37" s="168"/>
      <c r="DI37" s="168"/>
      <c r="DJ37" s="168"/>
      <c r="DK37" s="168"/>
      <c r="DL37" s="168"/>
      <c r="DM37" s="168"/>
      <c r="DN37" s="168"/>
      <c r="DO37" s="168"/>
      <c r="DP37" s="168"/>
      <c r="DQ37" s="168"/>
      <c r="DR37" s="169"/>
      <c r="DS37" s="167"/>
      <c r="DT37" s="168"/>
      <c r="DU37" s="168"/>
      <c r="DV37" s="168"/>
      <c r="DW37" s="168"/>
      <c r="DX37" s="168"/>
      <c r="DY37" s="168"/>
      <c r="DZ37" s="168"/>
      <c r="EA37" s="168"/>
      <c r="EB37" s="168"/>
      <c r="EC37" s="168"/>
      <c r="ED37" s="168"/>
      <c r="EE37" s="168"/>
      <c r="EF37" s="168"/>
      <c r="EG37" s="169"/>
      <c r="EH37" s="167"/>
      <c r="EI37" s="168"/>
      <c r="EJ37" s="168"/>
      <c r="EK37" s="168"/>
      <c r="EL37" s="168"/>
      <c r="EM37" s="168"/>
      <c r="EN37" s="168"/>
      <c r="EO37" s="168"/>
      <c r="EP37" s="168"/>
      <c r="EQ37" s="168"/>
      <c r="ER37" s="168"/>
      <c r="ES37" s="168"/>
      <c r="ET37" s="168"/>
      <c r="EU37" s="168"/>
      <c r="EV37" s="169"/>
    </row>
    <row r="38" spans="1:152" s="31" customFormat="1" ht="13.5" customHeight="1">
      <c r="A38" s="43"/>
      <c r="B38" s="192" t="s">
        <v>145</v>
      </c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3"/>
      <c r="AJ38" s="164" t="s">
        <v>178</v>
      </c>
      <c r="AK38" s="165"/>
      <c r="AL38" s="165"/>
      <c r="AM38" s="165"/>
      <c r="AN38" s="165"/>
      <c r="AO38" s="165"/>
      <c r="AP38" s="165"/>
      <c r="AQ38" s="165"/>
      <c r="AR38" s="165"/>
      <c r="AS38" s="166"/>
      <c r="AT38" s="170" t="s">
        <v>69</v>
      </c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2"/>
      <c r="BJ38" s="167">
        <f>BY38</f>
        <v>1000</v>
      </c>
      <c r="BK38" s="168"/>
      <c r="BL38" s="168"/>
      <c r="BM38" s="168"/>
      <c r="BN38" s="168"/>
      <c r="BO38" s="168"/>
      <c r="BP38" s="168"/>
      <c r="BQ38" s="168"/>
      <c r="BR38" s="168"/>
      <c r="BS38" s="168"/>
      <c r="BT38" s="168"/>
      <c r="BU38" s="168"/>
      <c r="BV38" s="168"/>
      <c r="BW38" s="168"/>
      <c r="BX38" s="169"/>
      <c r="BY38" s="167">
        <v>1000</v>
      </c>
      <c r="BZ38" s="168"/>
      <c r="CA38" s="168"/>
      <c r="CB38" s="168"/>
      <c r="CC38" s="168"/>
      <c r="CD38" s="168"/>
      <c r="CE38" s="168"/>
      <c r="CF38" s="168"/>
      <c r="CG38" s="168"/>
      <c r="CH38" s="168"/>
      <c r="CI38" s="168"/>
      <c r="CJ38" s="168"/>
      <c r="CK38" s="168"/>
      <c r="CL38" s="168"/>
      <c r="CM38" s="169"/>
      <c r="CN38" s="167"/>
      <c r="CO38" s="168"/>
      <c r="CP38" s="168"/>
      <c r="CQ38" s="168"/>
      <c r="CR38" s="168"/>
      <c r="CS38" s="168"/>
      <c r="CT38" s="168"/>
      <c r="CU38" s="168"/>
      <c r="CV38" s="168"/>
      <c r="CW38" s="168"/>
      <c r="CX38" s="168"/>
      <c r="CY38" s="168"/>
      <c r="CZ38" s="168"/>
      <c r="DA38" s="168"/>
      <c r="DB38" s="168"/>
      <c r="DC38" s="169"/>
      <c r="DD38" s="167"/>
      <c r="DE38" s="168"/>
      <c r="DF38" s="168"/>
      <c r="DG38" s="168"/>
      <c r="DH38" s="168"/>
      <c r="DI38" s="168"/>
      <c r="DJ38" s="168"/>
      <c r="DK38" s="168"/>
      <c r="DL38" s="168"/>
      <c r="DM38" s="168"/>
      <c r="DN38" s="168"/>
      <c r="DO38" s="168"/>
      <c r="DP38" s="168"/>
      <c r="DQ38" s="168"/>
      <c r="DR38" s="169"/>
      <c r="DS38" s="167"/>
      <c r="DT38" s="168"/>
      <c r="DU38" s="168"/>
      <c r="DV38" s="168"/>
      <c r="DW38" s="168"/>
      <c r="DX38" s="168"/>
      <c r="DY38" s="168"/>
      <c r="DZ38" s="168"/>
      <c r="EA38" s="168"/>
      <c r="EB38" s="168"/>
      <c r="EC38" s="168"/>
      <c r="ED38" s="168"/>
      <c r="EE38" s="168"/>
      <c r="EF38" s="168"/>
      <c r="EG38" s="169"/>
      <c r="EH38" s="167"/>
      <c r="EI38" s="168"/>
      <c r="EJ38" s="168"/>
      <c r="EK38" s="168"/>
      <c r="EL38" s="168"/>
      <c r="EM38" s="168"/>
      <c r="EN38" s="168"/>
      <c r="EO38" s="168"/>
      <c r="EP38" s="168"/>
      <c r="EQ38" s="168"/>
      <c r="ER38" s="168"/>
      <c r="ES38" s="168"/>
      <c r="ET38" s="168"/>
      <c r="EU38" s="168"/>
      <c r="EV38" s="169"/>
    </row>
    <row r="39" spans="1:152" s="31" customFormat="1" ht="13.5" customHeight="1">
      <c r="A39" s="43"/>
      <c r="B39" s="192" t="s">
        <v>339</v>
      </c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3"/>
      <c r="AJ39" s="164" t="s">
        <v>338</v>
      </c>
      <c r="AK39" s="165"/>
      <c r="AL39" s="165"/>
      <c r="AM39" s="165"/>
      <c r="AN39" s="165"/>
      <c r="AO39" s="165"/>
      <c r="AP39" s="165"/>
      <c r="AQ39" s="165"/>
      <c r="AR39" s="165"/>
      <c r="AS39" s="166"/>
      <c r="AT39" s="170" t="s">
        <v>337</v>
      </c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  <c r="BE39" s="171"/>
      <c r="BF39" s="171"/>
      <c r="BG39" s="171"/>
      <c r="BH39" s="171"/>
      <c r="BI39" s="172"/>
      <c r="BJ39" s="167"/>
      <c r="BK39" s="168"/>
      <c r="BL39" s="168"/>
      <c r="BM39" s="168"/>
      <c r="BN39" s="168"/>
      <c r="BO39" s="168"/>
      <c r="BP39" s="168"/>
      <c r="BQ39" s="168"/>
      <c r="BR39" s="168"/>
      <c r="BS39" s="168"/>
      <c r="BT39" s="168"/>
      <c r="BU39" s="168"/>
      <c r="BV39" s="168"/>
      <c r="BW39" s="168"/>
      <c r="BX39" s="169"/>
      <c r="BY39" s="167"/>
      <c r="BZ39" s="168"/>
      <c r="CA39" s="168"/>
      <c r="CB39" s="168"/>
      <c r="CC39" s="168"/>
      <c r="CD39" s="168"/>
      <c r="CE39" s="168"/>
      <c r="CF39" s="168"/>
      <c r="CG39" s="168"/>
      <c r="CH39" s="168"/>
      <c r="CI39" s="168"/>
      <c r="CJ39" s="168"/>
      <c r="CK39" s="168"/>
      <c r="CL39" s="168"/>
      <c r="CM39" s="169"/>
      <c r="CN39" s="167"/>
      <c r="CO39" s="168"/>
      <c r="CP39" s="168"/>
      <c r="CQ39" s="168"/>
      <c r="CR39" s="168"/>
      <c r="CS39" s="168"/>
      <c r="CT39" s="168"/>
      <c r="CU39" s="168"/>
      <c r="CV39" s="168"/>
      <c r="CW39" s="168"/>
      <c r="CX39" s="168"/>
      <c r="CY39" s="168"/>
      <c r="CZ39" s="168"/>
      <c r="DA39" s="168"/>
      <c r="DB39" s="168"/>
      <c r="DC39" s="169"/>
      <c r="DD39" s="167"/>
      <c r="DE39" s="168"/>
      <c r="DF39" s="168"/>
      <c r="DG39" s="168"/>
      <c r="DH39" s="168"/>
      <c r="DI39" s="168"/>
      <c r="DJ39" s="168"/>
      <c r="DK39" s="168"/>
      <c r="DL39" s="168"/>
      <c r="DM39" s="168"/>
      <c r="DN39" s="168"/>
      <c r="DO39" s="168"/>
      <c r="DP39" s="168"/>
      <c r="DQ39" s="168"/>
      <c r="DR39" s="169"/>
      <c r="DS39" s="167"/>
      <c r="DT39" s="168"/>
      <c r="DU39" s="168"/>
      <c r="DV39" s="168"/>
      <c r="DW39" s="168"/>
      <c r="DX39" s="168"/>
      <c r="DY39" s="168"/>
      <c r="DZ39" s="168"/>
      <c r="EA39" s="168"/>
      <c r="EB39" s="168"/>
      <c r="EC39" s="168"/>
      <c r="ED39" s="168"/>
      <c r="EE39" s="168"/>
      <c r="EF39" s="168"/>
      <c r="EG39" s="169"/>
      <c r="EH39" s="167"/>
      <c r="EI39" s="168"/>
      <c r="EJ39" s="168"/>
      <c r="EK39" s="168"/>
      <c r="EL39" s="168"/>
      <c r="EM39" s="168"/>
      <c r="EN39" s="168"/>
      <c r="EO39" s="168"/>
      <c r="EP39" s="168"/>
      <c r="EQ39" s="168"/>
      <c r="ER39" s="168"/>
      <c r="ES39" s="168"/>
      <c r="ET39" s="168"/>
      <c r="EU39" s="168"/>
      <c r="EV39" s="169"/>
    </row>
    <row r="40" spans="1:152" s="31" customFormat="1" ht="43.5" customHeight="1">
      <c r="A40" s="43"/>
      <c r="B40" s="183" t="s">
        <v>163</v>
      </c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206"/>
      <c r="AG40" s="206"/>
      <c r="AH40" s="206"/>
      <c r="AI40" s="207"/>
      <c r="AJ40" s="164" t="s">
        <v>27</v>
      </c>
      <c r="AK40" s="165"/>
      <c r="AL40" s="165"/>
      <c r="AM40" s="165"/>
      <c r="AN40" s="165"/>
      <c r="AO40" s="165"/>
      <c r="AP40" s="165"/>
      <c r="AQ40" s="165"/>
      <c r="AR40" s="165"/>
      <c r="AS40" s="166"/>
      <c r="AT40" s="170" t="s">
        <v>9</v>
      </c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  <c r="BE40" s="171"/>
      <c r="BF40" s="171"/>
      <c r="BG40" s="171"/>
      <c r="BH40" s="171"/>
      <c r="BI40" s="172"/>
      <c r="BJ40" s="167"/>
      <c r="BK40" s="168"/>
      <c r="BL40" s="168"/>
      <c r="BM40" s="168"/>
      <c r="BN40" s="168"/>
      <c r="BO40" s="168"/>
      <c r="BP40" s="168"/>
      <c r="BQ40" s="168"/>
      <c r="BR40" s="168"/>
      <c r="BS40" s="168"/>
      <c r="BT40" s="168"/>
      <c r="BU40" s="168"/>
      <c r="BV40" s="168"/>
      <c r="BW40" s="168"/>
      <c r="BX40" s="169"/>
      <c r="BY40" s="167"/>
      <c r="BZ40" s="168"/>
      <c r="CA40" s="168"/>
      <c r="CB40" s="168"/>
      <c r="CC40" s="168"/>
      <c r="CD40" s="168"/>
      <c r="CE40" s="168"/>
      <c r="CF40" s="168"/>
      <c r="CG40" s="168"/>
      <c r="CH40" s="168"/>
      <c r="CI40" s="168"/>
      <c r="CJ40" s="168"/>
      <c r="CK40" s="168"/>
      <c r="CL40" s="168"/>
      <c r="CM40" s="169"/>
      <c r="CN40" s="167"/>
      <c r="CO40" s="168"/>
      <c r="CP40" s="168"/>
      <c r="CQ40" s="168"/>
      <c r="CR40" s="168"/>
      <c r="CS40" s="168"/>
      <c r="CT40" s="168"/>
      <c r="CU40" s="168"/>
      <c r="CV40" s="168"/>
      <c r="CW40" s="168"/>
      <c r="CX40" s="168"/>
      <c r="CY40" s="168"/>
      <c r="CZ40" s="168"/>
      <c r="DA40" s="168"/>
      <c r="DB40" s="168"/>
      <c r="DC40" s="169"/>
      <c r="DD40" s="167"/>
      <c r="DE40" s="168"/>
      <c r="DF40" s="168"/>
      <c r="DG40" s="168"/>
      <c r="DH40" s="168"/>
      <c r="DI40" s="168"/>
      <c r="DJ40" s="168"/>
      <c r="DK40" s="168"/>
      <c r="DL40" s="168"/>
      <c r="DM40" s="168"/>
      <c r="DN40" s="168"/>
      <c r="DO40" s="168"/>
      <c r="DP40" s="168"/>
      <c r="DQ40" s="168"/>
      <c r="DR40" s="169"/>
      <c r="DS40" s="167"/>
      <c r="DT40" s="168"/>
      <c r="DU40" s="168"/>
      <c r="DV40" s="168"/>
      <c r="DW40" s="168"/>
      <c r="DX40" s="168"/>
      <c r="DY40" s="168"/>
      <c r="DZ40" s="168"/>
      <c r="EA40" s="168"/>
      <c r="EB40" s="168"/>
      <c r="EC40" s="168"/>
      <c r="ED40" s="168"/>
      <c r="EE40" s="168"/>
      <c r="EF40" s="168"/>
      <c r="EG40" s="169"/>
      <c r="EH40" s="167"/>
      <c r="EI40" s="168"/>
      <c r="EJ40" s="168"/>
      <c r="EK40" s="168"/>
      <c r="EL40" s="168"/>
      <c r="EM40" s="168"/>
      <c r="EN40" s="168"/>
      <c r="EO40" s="168"/>
      <c r="EP40" s="168"/>
      <c r="EQ40" s="168"/>
      <c r="ER40" s="168"/>
      <c r="ES40" s="168"/>
      <c r="ET40" s="168"/>
      <c r="EU40" s="168"/>
      <c r="EV40" s="169"/>
    </row>
    <row r="41" spans="1:152" s="31" customFormat="1" ht="43.5" customHeight="1">
      <c r="A41" s="43"/>
      <c r="B41" s="183" t="s">
        <v>164</v>
      </c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7"/>
      <c r="AJ41" s="164" t="s">
        <v>179</v>
      </c>
      <c r="AK41" s="165"/>
      <c r="AL41" s="165"/>
      <c r="AM41" s="165"/>
      <c r="AN41" s="165"/>
      <c r="AO41" s="165"/>
      <c r="AP41" s="165"/>
      <c r="AQ41" s="165"/>
      <c r="AR41" s="165"/>
      <c r="AS41" s="166"/>
      <c r="AT41" s="170" t="s">
        <v>9</v>
      </c>
      <c r="AU41" s="171"/>
      <c r="AV41" s="171"/>
      <c r="AW41" s="171"/>
      <c r="AX41" s="171"/>
      <c r="AY41" s="171"/>
      <c r="AZ41" s="171"/>
      <c r="BA41" s="171"/>
      <c r="BB41" s="171"/>
      <c r="BC41" s="171"/>
      <c r="BD41" s="171"/>
      <c r="BE41" s="171"/>
      <c r="BF41" s="171"/>
      <c r="BG41" s="171"/>
      <c r="BH41" s="171"/>
      <c r="BI41" s="172"/>
      <c r="BJ41" s="167"/>
      <c r="BK41" s="168"/>
      <c r="BL41" s="168"/>
      <c r="BM41" s="168"/>
      <c r="BN41" s="168"/>
      <c r="BO41" s="168"/>
      <c r="BP41" s="168"/>
      <c r="BQ41" s="168"/>
      <c r="BR41" s="168"/>
      <c r="BS41" s="168"/>
      <c r="BT41" s="168"/>
      <c r="BU41" s="168"/>
      <c r="BV41" s="168"/>
      <c r="BW41" s="168"/>
      <c r="BX41" s="169"/>
      <c r="BY41" s="167"/>
      <c r="BZ41" s="168"/>
      <c r="CA41" s="168"/>
      <c r="CB41" s="168"/>
      <c r="CC41" s="168"/>
      <c r="CD41" s="168"/>
      <c r="CE41" s="168"/>
      <c r="CF41" s="168"/>
      <c r="CG41" s="168"/>
      <c r="CH41" s="168"/>
      <c r="CI41" s="168"/>
      <c r="CJ41" s="168"/>
      <c r="CK41" s="168"/>
      <c r="CL41" s="168"/>
      <c r="CM41" s="169"/>
      <c r="CN41" s="167"/>
      <c r="CO41" s="168"/>
      <c r="CP41" s="168"/>
      <c r="CQ41" s="168"/>
      <c r="CR41" s="168"/>
      <c r="CS41" s="168"/>
      <c r="CT41" s="168"/>
      <c r="CU41" s="168"/>
      <c r="CV41" s="168"/>
      <c r="CW41" s="168"/>
      <c r="CX41" s="168"/>
      <c r="CY41" s="168"/>
      <c r="CZ41" s="168"/>
      <c r="DA41" s="168"/>
      <c r="DB41" s="168"/>
      <c r="DC41" s="169"/>
      <c r="DD41" s="167"/>
      <c r="DE41" s="168"/>
      <c r="DF41" s="168"/>
      <c r="DG41" s="168"/>
      <c r="DH41" s="168"/>
      <c r="DI41" s="168"/>
      <c r="DJ41" s="168"/>
      <c r="DK41" s="168"/>
      <c r="DL41" s="168"/>
      <c r="DM41" s="168"/>
      <c r="DN41" s="168"/>
      <c r="DO41" s="168"/>
      <c r="DP41" s="168"/>
      <c r="DQ41" s="168"/>
      <c r="DR41" s="169"/>
      <c r="DS41" s="167"/>
      <c r="DT41" s="168"/>
      <c r="DU41" s="168"/>
      <c r="DV41" s="168"/>
      <c r="DW41" s="168"/>
      <c r="DX41" s="168"/>
      <c r="DY41" s="168"/>
      <c r="DZ41" s="168"/>
      <c r="EA41" s="168"/>
      <c r="EB41" s="168"/>
      <c r="EC41" s="168"/>
      <c r="ED41" s="168"/>
      <c r="EE41" s="168"/>
      <c r="EF41" s="168"/>
      <c r="EG41" s="169"/>
      <c r="EH41" s="167"/>
      <c r="EI41" s="168"/>
      <c r="EJ41" s="168"/>
      <c r="EK41" s="168"/>
      <c r="EL41" s="168"/>
      <c r="EM41" s="168"/>
      <c r="EN41" s="168"/>
      <c r="EO41" s="168"/>
      <c r="EP41" s="168"/>
      <c r="EQ41" s="168"/>
      <c r="ER41" s="168"/>
      <c r="ES41" s="168"/>
      <c r="ET41" s="168"/>
      <c r="EU41" s="168"/>
      <c r="EV41" s="169"/>
    </row>
    <row r="42" spans="1:152" s="31" customFormat="1" ht="39" customHeight="1">
      <c r="A42" s="43"/>
      <c r="B42" s="183" t="s">
        <v>245</v>
      </c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7"/>
      <c r="AJ42" s="164" t="s">
        <v>180</v>
      </c>
      <c r="AK42" s="165"/>
      <c r="AL42" s="165"/>
      <c r="AM42" s="165"/>
      <c r="AN42" s="165"/>
      <c r="AO42" s="165"/>
      <c r="AP42" s="165"/>
      <c r="AQ42" s="165"/>
      <c r="AR42" s="165"/>
      <c r="AS42" s="166"/>
      <c r="AT42" s="170" t="s">
        <v>9</v>
      </c>
      <c r="AU42" s="171"/>
      <c r="AV42" s="171"/>
      <c r="AW42" s="171"/>
      <c r="AX42" s="171"/>
      <c r="AY42" s="171"/>
      <c r="AZ42" s="171"/>
      <c r="BA42" s="171"/>
      <c r="BB42" s="171"/>
      <c r="BC42" s="171"/>
      <c r="BD42" s="171"/>
      <c r="BE42" s="171"/>
      <c r="BF42" s="171"/>
      <c r="BG42" s="171"/>
      <c r="BH42" s="171"/>
      <c r="BI42" s="172"/>
      <c r="BJ42" s="167">
        <f>BY42+CN42+DS42</f>
        <v>2519000</v>
      </c>
      <c r="BK42" s="168"/>
      <c r="BL42" s="168"/>
      <c r="BM42" s="168"/>
      <c r="BN42" s="168"/>
      <c r="BO42" s="168"/>
      <c r="BP42" s="168"/>
      <c r="BQ42" s="168"/>
      <c r="BR42" s="168"/>
      <c r="BS42" s="168"/>
      <c r="BT42" s="168"/>
      <c r="BU42" s="168"/>
      <c r="BV42" s="168"/>
      <c r="BW42" s="168"/>
      <c r="BX42" s="169"/>
      <c r="BY42" s="167">
        <f>BY44+BY46+BY48+BY49+BY51+BY52</f>
        <v>2519000</v>
      </c>
      <c r="BZ42" s="168"/>
      <c r="CA42" s="168"/>
      <c r="CB42" s="168"/>
      <c r="CC42" s="168"/>
      <c r="CD42" s="168"/>
      <c r="CE42" s="168"/>
      <c r="CF42" s="168"/>
      <c r="CG42" s="168"/>
      <c r="CH42" s="168"/>
      <c r="CI42" s="168"/>
      <c r="CJ42" s="168"/>
      <c r="CK42" s="168"/>
      <c r="CL42" s="168"/>
      <c r="CM42" s="169"/>
      <c r="CN42" s="167"/>
      <c r="CO42" s="168"/>
      <c r="CP42" s="168"/>
      <c r="CQ42" s="168"/>
      <c r="CR42" s="168"/>
      <c r="CS42" s="168"/>
      <c r="CT42" s="168"/>
      <c r="CU42" s="168"/>
      <c r="CV42" s="168"/>
      <c r="CW42" s="168"/>
      <c r="CX42" s="168"/>
      <c r="CY42" s="168"/>
      <c r="CZ42" s="168"/>
      <c r="DA42" s="168"/>
      <c r="DB42" s="168"/>
      <c r="DC42" s="169"/>
      <c r="DD42" s="167"/>
      <c r="DE42" s="168"/>
      <c r="DF42" s="168"/>
      <c r="DG42" s="168"/>
      <c r="DH42" s="168"/>
      <c r="DI42" s="168"/>
      <c r="DJ42" s="168"/>
      <c r="DK42" s="168"/>
      <c r="DL42" s="168"/>
      <c r="DM42" s="168"/>
      <c r="DN42" s="168"/>
      <c r="DO42" s="168"/>
      <c r="DP42" s="168"/>
      <c r="DQ42" s="168"/>
      <c r="DR42" s="169"/>
      <c r="DS42" s="167"/>
      <c r="DT42" s="168"/>
      <c r="DU42" s="168"/>
      <c r="DV42" s="168"/>
      <c r="DW42" s="168"/>
      <c r="DX42" s="168"/>
      <c r="DY42" s="168"/>
      <c r="DZ42" s="168"/>
      <c r="EA42" s="168"/>
      <c r="EB42" s="168"/>
      <c r="EC42" s="168"/>
      <c r="ED42" s="168"/>
      <c r="EE42" s="168"/>
      <c r="EF42" s="168"/>
      <c r="EG42" s="169"/>
      <c r="EH42" s="167"/>
      <c r="EI42" s="168"/>
      <c r="EJ42" s="168"/>
      <c r="EK42" s="168"/>
      <c r="EL42" s="168"/>
      <c r="EM42" s="168"/>
      <c r="EN42" s="168"/>
      <c r="EO42" s="168"/>
      <c r="EP42" s="168"/>
      <c r="EQ42" s="168"/>
      <c r="ER42" s="168"/>
      <c r="ES42" s="168"/>
      <c r="ET42" s="168"/>
      <c r="EU42" s="168"/>
      <c r="EV42" s="169"/>
    </row>
    <row r="43" spans="1:152" s="31" customFormat="1" ht="13.5" customHeight="1">
      <c r="A43" s="43"/>
      <c r="B43" s="192" t="s">
        <v>3</v>
      </c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3"/>
      <c r="AJ43" s="164" t="s">
        <v>9</v>
      </c>
      <c r="AK43" s="165"/>
      <c r="AL43" s="165"/>
      <c r="AM43" s="165"/>
      <c r="AN43" s="165"/>
      <c r="AO43" s="165"/>
      <c r="AP43" s="165"/>
      <c r="AQ43" s="165"/>
      <c r="AR43" s="165"/>
      <c r="AS43" s="166"/>
      <c r="AT43" s="170"/>
      <c r="AU43" s="171"/>
      <c r="AV43" s="171"/>
      <c r="AW43" s="171"/>
      <c r="AX43" s="171"/>
      <c r="AY43" s="171"/>
      <c r="AZ43" s="171"/>
      <c r="BA43" s="171"/>
      <c r="BB43" s="171"/>
      <c r="BC43" s="171"/>
      <c r="BD43" s="171"/>
      <c r="BE43" s="171"/>
      <c r="BF43" s="171"/>
      <c r="BG43" s="171"/>
      <c r="BH43" s="171"/>
      <c r="BI43" s="172"/>
      <c r="BJ43" s="167"/>
      <c r="BK43" s="168"/>
      <c r="BL43" s="168"/>
      <c r="BM43" s="168"/>
      <c r="BN43" s="168"/>
      <c r="BO43" s="168"/>
      <c r="BP43" s="168"/>
      <c r="BQ43" s="168"/>
      <c r="BR43" s="168"/>
      <c r="BS43" s="168"/>
      <c r="BT43" s="168"/>
      <c r="BU43" s="168"/>
      <c r="BV43" s="168"/>
      <c r="BW43" s="168"/>
      <c r="BX43" s="169"/>
      <c r="BY43" s="167"/>
      <c r="BZ43" s="168"/>
      <c r="CA43" s="168"/>
      <c r="CB43" s="168"/>
      <c r="CC43" s="168"/>
      <c r="CD43" s="168"/>
      <c r="CE43" s="168"/>
      <c r="CF43" s="168"/>
      <c r="CG43" s="168"/>
      <c r="CH43" s="168"/>
      <c r="CI43" s="168"/>
      <c r="CJ43" s="168"/>
      <c r="CK43" s="168"/>
      <c r="CL43" s="168"/>
      <c r="CM43" s="169"/>
      <c r="CN43" s="167"/>
      <c r="CO43" s="168"/>
      <c r="CP43" s="168"/>
      <c r="CQ43" s="168"/>
      <c r="CR43" s="168"/>
      <c r="CS43" s="168"/>
      <c r="CT43" s="168"/>
      <c r="CU43" s="168"/>
      <c r="CV43" s="168"/>
      <c r="CW43" s="168"/>
      <c r="CX43" s="168"/>
      <c r="CY43" s="168"/>
      <c r="CZ43" s="168"/>
      <c r="DA43" s="168"/>
      <c r="DB43" s="168"/>
      <c r="DC43" s="169"/>
      <c r="DD43" s="167"/>
      <c r="DE43" s="168"/>
      <c r="DF43" s="168"/>
      <c r="DG43" s="168"/>
      <c r="DH43" s="168"/>
      <c r="DI43" s="168"/>
      <c r="DJ43" s="168"/>
      <c r="DK43" s="168"/>
      <c r="DL43" s="168"/>
      <c r="DM43" s="168"/>
      <c r="DN43" s="168"/>
      <c r="DO43" s="168"/>
      <c r="DP43" s="168"/>
      <c r="DQ43" s="168"/>
      <c r="DR43" s="169"/>
      <c r="DS43" s="167"/>
      <c r="DT43" s="168"/>
      <c r="DU43" s="168"/>
      <c r="DV43" s="168"/>
      <c r="DW43" s="168"/>
      <c r="DX43" s="168"/>
      <c r="DY43" s="168"/>
      <c r="DZ43" s="168"/>
      <c r="EA43" s="168"/>
      <c r="EB43" s="168"/>
      <c r="EC43" s="168"/>
      <c r="ED43" s="168"/>
      <c r="EE43" s="168"/>
      <c r="EF43" s="168"/>
      <c r="EG43" s="169"/>
      <c r="EH43" s="167"/>
      <c r="EI43" s="168"/>
      <c r="EJ43" s="168"/>
      <c r="EK43" s="168"/>
      <c r="EL43" s="168"/>
      <c r="EM43" s="168"/>
      <c r="EN43" s="168"/>
      <c r="EO43" s="168"/>
      <c r="EP43" s="168"/>
      <c r="EQ43" s="168"/>
      <c r="ER43" s="168"/>
      <c r="ES43" s="168"/>
      <c r="ET43" s="168"/>
      <c r="EU43" s="168"/>
      <c r="EV43" s="169"/>
    </row>
    <row r="44" spans="1:152" s="31" customFormat="1" ht="13.5" customHeight="1">
      <c r="A44" s="43"/>
      <c r="B44" s="192" t="s">
        <v>146</v>
      </c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3"/>
      <c r="AJ44" s="164" t="s">
        <v>181</v>
      </c>
      <c r="AK44" s="165"/>
      <c r="AL44" s="165"/>
      <c r="AM44" s="165"/>
      <c r="AN44" s="165"/>
      <c r="AO44" s="165"/>
      <c r="AP44" s="165"/>
      <c r="AQ44" s="165"/>
      <c r="AR44" s="165"/>
      <c r="AS44" s="166"/>
      <c r="AT44" s="170" t="s">
        <v>71</v>
      </c>
      <c r="AU44" s="171"/>
      <c r="AV44" s="171"/>
      <c r="AW44" s="171"/>
      <c r="AX44" s="171"/>
      <c r="AY44" s="171"/>
      <c r="AZ44" s="171"/>
      <c r="BA44" s="171"/>
      <c r="BB44" s="171"/>
      <c r="BC44" s="171"/>
      <c r="BD44" s="171"/>
      <c r="BE44" s="171"/>
      <c r="BF44" s="171"/>
      <c r="BG44" s="171"/>
      <c r="BH44" s="171"/>
      <c r="BI44" s="172"/>
      <c r="BJ44" s="167">
        <v>70000</v>
      </c>
      <c r="BK44" s="168"/>
      <c r="BL44" s="168"/>
      <c r="BM44" s="168"/>
      <c r="BN44" s="168"/>
      <c r="BO44" s="168"/>
      <c r="BP44" s="168"/>
      <c r="BQ44" s="168"/>
      <c r="BR44" s="168"/>
      <c r="BS44" s="168"/>
      <c r="BT44" s="168"/>
      <c r="BU44" s="168"/>
      <c r="BV44" s="168"/>
      <c r="BW44" s="168"/>
      <c r="BX44" s="169"/>
      <c r="BY44" s="167">
        <v>70000</v>
      </c>
      <c r="BZ44" s="168"/>
      <c r="CA44" s="168"/>
      <c r="CB44" s="168"/>
      <c r="CC44" s="168"/>
      <c r="CD44" s="168"/>
      <c r="CE44" s="168"/>
      <c r="CF44" s="168"/>
      <c r="CG44" s="168"/>
      <c r="CH44" s="168"/>
      <c r="CI44" s="168"/>
      <c r="CJ44" s="168"/>
      <c r="CK44" s="168"/>
      <c r="CL44" s="168"/>
      <c r="CM44" s="169"/>
      <c r="CN44" s="167"/>
      <c r="CO44" s="168"/>
      <c r="CP44" s="168"/>
      <c r="CQ44" s="168"/>
      <c r="CR44" s="168"/>
      <c r="CS44" s="168"/>
      <c r="CT44" s="168"/>
      <c r="CU44" s="168"/>
      <c r="CV44" s="168"/>
      <c r="CW44" s="168"/>
      <c r="CX44" s="168"/>
      <c r="CY44" s="168"/>
      <c r="CZ44" s="168"/>
      <c r="DA44" s="168"/>
      <c r="DB44" s="168"/>
      <c r="DC44" s="169"/>
      <c r="DD44" s="167"/>
      <c r="DE44" s="168"/>
      <c r="DF44" s="168"/>
      <c r="DG44" s="168"/>
      <c r="DH44" s="168"/>
      <c r="DI44" s="168"/>
      <c r="DJ44" s="168"/>
      <c r="DK44" s="168"/>
      <c r="DL44" s="168"/>
      <c r="DM44" s="168"/>
      <c r="DN44" s="168"/>
      <c r="DO44" s="168"/>
      <c r="DP44" s="168"/>
      <c r="DQ44" s="168"/>
      <c r="DR44" s="169"/>
      <c r="DS44" s="167"/>
      <c r="DT44" s="168"/>
      <c r="DU44" s="168"/>
      <c r="DV44" s="168"/>
      <c r="DW44" s="168"/>
      <c r="DX44" s="168"/>
      <c r="DY44" s="168"/>
      <c r="DZ44" s="168"/>
      <c r="EA44" s="168"/>
      <c r="EB44" s="168"/>
      <c r="EC44" s="168"/>
      <c r="ED44" s="168"/>
      <c r="EE44" s="168"/>
      <c r="EF44" s="168"/>
      <c r="EG44" s="169"/>
      <c r="EH44" s="167"/>
      <c r="EI44" s="168"/>
      <c r="EJ44" s="168"/>
      <c r="EK44" s="168"/>
      <c r="EL44" s="168"/>
      <c r="EM44" s="168"/>
      <c r="EN44" s="168"/>
      <c r="EO44" s="168"/>
      <c r="EP44" s="168"/>
      <c r="EQ44" s="168"/>
      <c r="ER44" s="168"/>
      <c r="ES44" s="168"/>
      <c r="ET44" s="168"/>
      <c r="EU44" s="168"/>
      <c r="EV44" s="169"/>
    </row>
    <row r="45" spans="1:152" s="31" customFormat="1" ht="13.5" customHeight="1">
      <c r="A45" s="43"/>
      <c r="B45" s="192" t="s">
        <v>147</v>
      </c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3"/>
      <c r="AJ45" s="164" t="s">
        <v>182</v>
      </c>
      <c r="AK45" s="165"/>
      <c r="AL45" s="165"/>
      <c r="AM45" s="165"/>
      <c r="AN45" s="165"/>
      <c r="AO45" s="165"/>
      <c r="AP45" s="165"/>
      <c r="AQ45" s="165"/>
      <c r="AR45" s="165"/>
      <c r="AS45" s="166"/>
      <c r="AT45" s="170" t="s">
        <v>71</v>
      </c>
      <c r="AU45" s="171"/>
      <c r="AV45" s="171"/>
      <c r="AW45" s="171"/>
      <c r="AX45" s="171"/>
      <c r="AY45" s="171"/>
      <c r="AZ45" s="171"/>
      <c r="BA45" s="171"/>
      <c r="BB45" s="171"/>
      <c r="BC45" s="171"/>
      <c r="BD45" s="171"/>
      <c r="BE45" s="171"/>
      <c r="BF45" s="171"/>
      <c r="BG45" s="171"/>
      <c r="BH45" s="171"/>
      <c r="BI45" s="172"/>
      <c r="BJ45" s="167"/>
      <c r="BK45" s="168"/>
      <c r="BL45" s="168"/>
      <c r="BM45" s="168"/>
      <c r="BN45" s="168"/>
      <c r="BO45" s="168"/>
      <c r="BP45" s="168"/>
      <c r="BQ45" s="168"/>
      <c r="BR45" s="168"/>
      <c r="BS45" s="168"/>
      <c r="BT45" s="168"/>
      <c r="BU45" s="168"/>
      <c r="BV45" s="168"/>
      <c r="BW45" s="168"/>
      <c r="BX45" s="169"/>
      <c r="BY45" s="167"/>
      <c r="BZ45" s="168"/>
      <c r="CA45" s="168"/>
      <c r="CB45" s="168"/>
      <c r="CC45" s="168"/>
      <c r="CD45" s="168"/>
      <c r="CE45" s="168"/>
      <c r="CF45" s="168"/>
      <c r="CG45" s="168"/>
      <c r="CH45" s="168"/>
      <c r="CI45" s="168"/>
      <c r="CJ45" s="168"/>
      <c r="CK45" s="168"/>
      <c r="CL45" s="168"/>
      <c r="CM45" s="169"/>
      <c r="CN45" s="167"/>
      <c r="CO45" s="168"/>
      <c r="CP45" s="168"/>
      <c r="CQ45" s="168"/>
      <c r="CR45" s="168"/>
      <c r="CS45" s="168"/>
      <c r="CT45" s="168"/>
      <c r="CU45" s="168"/>
      <c r="CV45" s="168"/>
      <c r="CW45" s="168"/>
      <c r="CX45" s="168"/>
      <c r="CY45" s="168"/>
      <c r="CZ45" s="168"/>
      <c r="DA45" s="168"/>
      <c r="DB45" s="168"/>
      <c r="DC45" s="169"/>
      <c r="DD45" s="167"/>
      <c r="DE45" s="168"/>
      <c r="DF45" s="168"/>
      <c r="DG45" s="168"/>
      <c r="DH45" s="168"/>
      <c r="DI45" s="168"/>
      <c r="DJ45" s="168"/>
      <c r="DK45" s="168"/>
      <c r="DL45" s="168"/>
      <c r="DM45" s="168"/>
      <c r="DN45" s="168"/>
      <c r="DO45" s="168"/>
      <c r="DP45" s="168"/>
      <c r="DQ45" s="168"/>
      <c r="DR45" s="169"/>
      <c r="DS45" s="167"/>
      <c r="DT45" s="168"/>
      <c r="DU45" s="168"/>
      <c r="DV45" s="168"/>
      <c r="DW45" s="168"/>
      <c r="DX45" s="168"/>
      <c r="DY45" s="168"/>
      <c r="DZ45" s="168"/>
      <c r="EA45" s="168"/>
      <c r="EB45" s="168"/>
      <c r="EC45" s="168"/>
      <c r="ED45" s="168"/>
      <c r="EE45" s="168"/>
      <c r="EF45" s="168"/>
      <c r="EG45" s="169"/>
      <c r="EH45" s="167"/>
      <c r="EI45" s="168"/>
      <c r="EJ45" s="168"/>
      <c r="EK45" s="168"/>
      <c r="EL45" s="168"/>
      <c r="EM45" s="168"/>
      <c r="EN45" s="168"/>
      <c r="EO45" s="168"/>
      <c r="EP45" s="168"/>
      <c r="EQ45" s="168"/>
      <c r="ER45" s="168"/>
      <c r="ES45" s="168"/>
      <c r="ET45" s="168"/>
      <c r="EU45" s="168"/>
      <c r="EV45" s="169"/>
    </row>
    <row r="46" spans="1:152" s="31" customFormat="1" ht="13.5" customHeight="1">
      <c r="A46" s="43"/>
      <c r="B46" s="192" t="s">
        <v>148</v>
      </c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3"/>
      <c r="AJ46" s="164" t="s">
        <v>183</v>
      </c>
      <c r="AK46" s="165"/>
      <c r="AL46" s="165"/>
      <c r="AM46" s="165"/>
      <c r="AN46" s="165"/>
      <c r="AO46" s="165"/>
      <c r="AP46" s="165"/>
      <c r="AQ46" s="165"/>
      <c r="AR46" s="165"/>
      <c r="AS46" s="166"/>
      <c r="AT46" s="170" t="s">
        <v>71</v>
      </c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1"/>
      <c r="BH46" s="171"/>
      <c r="BI46" s="172"/>
      <c r="BJ46" s="167">
        <f>BY46</f>
        <v>800000</v>
      </c>
      <c r="BK46" s="168"/>
      <c r="BL46" s="168"/>
      <c r="BM46" s="168"/>
      <c r="BN46" s="168"/>
      <c r="BO46" s="168"/>
      <c r="BP46" s="168"/>
      <c r="BQ46" s="168"/>
      <c r="BR46" s="168"/>
      <c r="BS46" s="168"/>
      <c r="BT46" s="168"/>
      <c r="BU46" s="168"/>
      <c r="BV46" s="168"/>
      <c r="BW46" s="168"/>
      <c r="BX46" s="169"/>
      <c r="BY46" s="167">
        <v>800000</v>
      </c>
      <c r="BZ46" s="168"/>
      <c r="CA46" s="168"/>
      <c r="CB46" s="168"/>
      <c r="CC46" s="168"/>
      <c r="CD46" s="168"/>
      <c r="CE46" s="168"/>
      <c r="CF46" s="168"/>
      <c r="CG46" s="168"/>
      <c r="CH46" s="168"/>
      <c r="CI46" s="168"/>
      <c r="CJ46" s="168"/>
      <c r="CK46" s="168"/>
      <c r="CL46" s="168"/>
      <c r="CM46" s="169"/>
      <c r="CN46" s="167"/>
      <c r="CO46" s="168"/>
      <c r="CP46" s="168"/>
      <c r="CQ46" s="168"/>
      <c r="CR46" s="168"/>
      <c r="CS46" s="168"/>
      <c r="CT46" s="168"/>
      <c r="CU46" s="168"/>
      <c r="CV46" s="168"/>
      <c r="CW46" s="168"/>
      <c r="CX46" s="168"/>
      <c r="CY46" s="168"/>
      <c r="CZ46" s="168"/>
      <c r="DA46" s="168"/>
      <c r="DB46" s="168"/>
      <c r="DC46" s="169"/>
      <c r="DD46" s="167"/>
      <c r="DE46" s="168"/>
      <c r="DF46" s="168"/>
      <c r="DG46" s="168"/>
      <c r="DH46" s="168"/>
      <c r="DI46" s="168"/>
      <c r="DJ46" s="168"/>
      <c r="DK46" s="168"/>
      <c r="DL46" s="168"/>
      <c r="DM46" s="168"/>
      <c r="DN46" s="168"/>
      <c r="DO46" s="168"/>
      <c r="DP46" s="168"/>
      <c r="DQ46" s="168"/>
      <c r="DR46" s="169"/>
      <c r="DS46" s="167"/>
      <c r="DT46" s="168"/>
      <c r="DU46" s="168"/>
      <c r="DV46" s="168"/>
      <c r="DW46" s="168"/>
      <c r="DX46" s="168"/>
      <c r="DY46" s="168"/>
      <c r="DZ46" s="168"/>
      <c r="EA46" s="168"/>
      <c r="EB46" s="168"/>
      <c r="EC46" s="168"/>
      <c r="ED46" s="168"/>
      <c r="EE46" s="168"/>
      <c r="EF46" s="168"/>
      <c r="EG46" s="169"/>
      <c r="EH46" s="167"/>
      <c r="EI46" s="168"/>
      <c r="EJ46" s="168"/>
      <c r="EK46" s="168"/>
      <c r="EL46" s="168"/>
      <c r="EM46" s="168"/>
      <c r="EN46" s="168"/>
      <c r="EO46" s="168"/>
      <c r="EP46" s="168"/>
      <c r="EQ46" s="168"/>
      <c r="ER46" s="168"/>
      <c r="ES46" s="168"/>
      <c r="ET46" s="168"/>
      <c r="EU46" s="168"/>
      <c r="EV46" s="169"/>
    </row>
    <row r="47" spans="1:152" s="31" customFormat="1" ht="26.25" customHeight="1">
      <c r="A47" s="43"/>
      <c r="B47" s="188" t="s">
        <v>149</v>
      </c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9"/>
      <c r="AJ47" s="164" t="s">
        <v>184</v>
      </c>
      <c r="AK47" s="165"/>
      <c r="AL47" s="165"/>
      <c r="AM47" s="165"/>
      <c r="AN47" s="165"/>
      <c r="AO47" s="165"/>
      <c r="AP47" s="165"/>
      <c r="AQ47" s="165"/>
      <c r="AR47" s="165"/>
      <c r="AS47" s="166"/>
      <c r="AT47" s="170" t="s">
        <v>71</v>
      </c>
      <c r="AU47" s="171"/>
      <c r="AV47" s="171"/>
      <c r="AW47" s="171"/>
      <c r="AX47" s="171"/>
      <c r="AY47" s="171"/>
      <c r="AZ47" s="171"/>
      <c r="BA47" s="171"/>
      <c r="BB47" s="171"/>
      <c r="BC47" s="171"/>
      <c r="BD47" s="171"/>
      <c r="BE47" s="171"/>
      <c r="BF47" s="171"/>
      <c r="BG47" s="171"/>
      <c r="BH47" s="171"/>
      <c r="BI47" s="172"/>
      <c r="BJ47" s="167"/>
      <c r="BK47" s="168"/>
      <c r="BL47" s="168"/>
      <c r="BM47" s="168"/>
      <c r="BN47" s="168"/>
      <c r="BO47" s="168"/>
      <c r="BP47" s="168"/>
      <c r="BQ47" s="168"/>
      <c r="BR47" s="168"/>
      <c r="BS47" s="168"/>
      <c r="BT47" s="168"/>
      <c r="BU47" s="168"/>
      <c r="BV47" s="168"/>
      <c r="BW47" s="168"/>
      <c r="BX47" s="169"/>
      <c r="BY47" s="167"/>
      <c r="BZ47" s="168"/>
      <c r="CA47" s="168"/>
      <c r="CB47" s="168"/>
      <c r="CC47" s="168"/>
      <c r="CD47" s="168"/>
      <c r="CE47" s="168"/>
      <c r="CF47" s="168"/>
      <c r="CG47" s="168"/>
      <c r="CH47" s="168"/>
      <c r="CI47" s="168"/>
      <c r="CJ47" s="168"/>
      <c r="CK47" s="168"/>
      <c r="CL47" s="168"/>
      <c r="CM47" s="169"/>
      <c r="CN47" s="167"/>
      <c r="CO47" s="168"/>
      <c r="CP47" s="168"/>
      <c r="CQ47" s="168"/>
      <c r="CR47" s="168"/>
      <c r="CS47" s="168"/>
      <c r="CT47" s="168"/>
      <c r="CU47" s="168"/>
      <c r="CV47" s="168"/>
      <c r="CW47" s="168"/>
      <c r="CX47" s="168"/>
      <c r="CY47" s="168"/>
      <c r="CZ47" s="168"/>
      <c r="DA47" s="168"/>
      <c r="DB47" s="168"/>
      <c r="DC47" s="169"/>
      <c r="DD47" s="167"/>
      <c r="DE47" s="168"/>
      <c r="DF47" s="168"/>
      <c r="DG47" s="168"/>
      <c r="DH47" s="168"/>
      <c r="DI47" s="168"/>
      <c r="DJ47" s="168"/>
      <c r="DK47" s="168"/>
      <c r="DL47" s="168"/>
      <c r="DM47" s="168"/>
      <c r="DN47" s="168"/>
      <c r="DO47" s="168"/>
      <c r="DP47" s="168"/>
      <c r="DQ47" s="168"/>
      <c r="DR47" s="169"/>
      <c r="DS47" s="167"/>
      <c r="DT47" s="168"/>
      <c r="DU47" s="168"/>
      <c r="DV47" s="168"/>
      <c r="DW47" s="168"/>
      <c r="DX47" s="168"/>
      <c r="DY47" s="168"/>
      <c r="DZ47" s="168"/>
      <c r="EA47" s="168"/>
      <c r="EB47" s="168"/>
      <c r="EC47" s="168"/>
      <c r="ED47" s="168"/>
      <c r="EE47" s="168"/>
      <c r="EF47" s="168"/>
      <c r="EG47" s="169"/>
      <c r="EH47" s="167"/>
      <c r="EI47" s="168"/>
      <c r="EJ47" s="168"/>
      <c r="EK47" s="168"/>
      <c r="EL47" s="168"/>
      <c r="EM47" s="168"/>
      <c r="EN47" s="168"/>
      <c r="EO47" s="168"/>
      <c r="EP47" s="168"/>
      <c r="EQ47" s="168"/>
      <c r="ER47" s="168"/>
      <c r="ES47" s="168"/>
      <c r="ET47" s="168"/>
      <c r="EU47" s="168"/>
      <c r="EV47" s="169"/>
    </row>
    <row r="48" spans="1:152" s="31" customFormat="1" ht="26.25" customHeight="1">
      <c r="A48" s="43"/>
      <c r="B48" s="188" t="s">
        <v>150</v>
      </c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8"/>
      <c r="AC48" s="188"/>
      <c r="AD48" s="188"/>
      <c r="AE48" s="188"/>
      <c r="AF48" s="188"/>
      <c r="AG48" s="188"/>
      <c r="AH48" s="188"/>
      <c r="AI48" s="189"/>
      <c r="AJ48" s="164" t="s">
        <v>185</v>
      </c>
      <c r="AK48" s="165"/>
      <c r="AL48" s="165"/>
      <c r="AM48" s="165"/>
      <c r="AN48" s="165"/>
      <c r="AO48" s="165"/>
      <c r="AP48" s="165"/>
      <c r="AQ48" s="165"/>
      <c r="AR48" s="165"/>
      <c r="AS48" s="166"/>
      <c r="AT48" s="170" t="s">
        <v>71</v>
      </c>
      <c r="AU48" s="171"/>
      <c r="AV48" s="171"/>
      <c r="AW48" s="171"/>
      <c r="AX48" s="171"/>
      <c r="AY48" s="171"/>
      <c r="AZ48" s="171"/>
      <c r="BA48" s="171"/>
      <c r="BB48" s="171"/>
      <c r="BC48" s="171"/>
      <c r="BD48" s="171"/>
      <c r="BE48" s="171"/>
      <c r="BF48" s="171"/>
      <c r="BG48" s="171"/>
      <c r="BH48" s="171"/>
      <c r="BI48" s="172"/>
      <c r="BJ48" s="167">
        <f>BY48+CN48</f>
        <v>45400</v>
      </c>
      <c r="BK48" s="168"/>
      <c r="BL48" s="168"/>
      <c r="BM48" s="168"/>
      <c r="BN48" s="168"/>
      <c r="BO48" s="168"/>
      <c r="BP48" s="168"/>
      <c r="BQ48" s="168"/>
      <c r="BR48" s="168"/>
      <c r="BS48" s="168"/>
      <c r="BT48" s="168"/>
      <c r="BU48" s="168"/>
      <c r="BV48" s="168"/>
      <c r="BW48" s="168"/>
      <c r="BX48" s="169"/>
      <c r="BY48" s="167">
        <v>45400</v>
      </c>
      <c r="BZ48" s="168"/>
      <c r="CA48" s="168"/>
      <c r="CB48" s="168"/>
      <c r="CC48" s="168"/>
      <c r="CD48" s="168"/>
      <c r="CE48" s="168"/>
      <c r="CF48" s="168"/>
      <c r="CG48" s="168"/>
      <c r="CH48" s="168"/>
      <c r="CI48" s="168"/>
      <c r="CJ48" s="168"/>
      <c r="CK48" s="168"/>
      <c r="CL48" s="168"/>
      <c r="CM48" s="169"/>
      <c r="CN48" s="167"/>
      <c r="CO48" s="168"/>
      <c r="CP48" s="168"/>
      <c r="CQ48" s="168"/>
      <c r="CR48" s="168"/>
      <c r="CS48" s="168"/>
      <c r="CT48" s="168"/>
      <c r="CU48" s="168"/>
      <c r="CV48" s="168"/>
      <c r="CW48" s="168"/>
      <c r="CX48" s="168"/>
      <c r="CY48" s="168"/>
      <c r="CZ48" s="168"/>
      <c r="DA48" s="168"/>
      <c r="DB48" s="168"/>
      <c r="DC48" s="169"/>
      <c r="DD48" s="167"/>
      <c r="DE48" s="168"/>
      <c r="DF48" s="168"/>
      <c r="DG48" s="168"/>
      <c r="DH48" s="168"/>
      <c r="DI48" s="168"/>
      <c r="DJ48" s="168"/>
      <c r="DK48" s="168"/>
      <c r="DL48" s="168"/>
      <c r="DM48" s="168"/>
      <c r="DN48" s="168"/>
      <c r="DO48" s="168"/>
      <c r="DP48" s="168"/>
      <c r="DQ48" s="168"/>
      <c r="DR48" s="169"/>
      <c r="DS48" s="167"/>
      <c r="DT48" s="168"/>
      <c r="DU48" s="168"/>
      <c r="DV48" s="168"/>
      <c r="DW48" s="168"/>
      <c r="DX48" s="168"/>
      <c r="DY48" s="168"/>
      <c r="DZ48" s="168"/>
      <c r="EA48" s="168"/>
      <c r="EB48" s="168"/>
      <c r="EC48" s="168"/>
      <c r="ED48" s="168"/>
      <c r="EE48" s="168"/>
      <c r="EF48" s="168"/>
      <c r="EG48" s="169"/>
      <c r="EH48" s="167"/>
      <c r="EI48" s="168"/>
      <c r="EJ48" s="168"/>
      <c r="EK48" s="168"/>
      <c r="EL48" s="168"/>
      <c r="EM48" s="168"/>
      <c r="EN48" s="168"/>
      <c r="EO48" s="168"/>
      <c r="EP48" s="168"/>
      <c r="EQ48" s="168"/>
      <c r="ER48" s="168"/>
      <c r="ES48" s="168"/>
      <c r="ET48" s="168"/>
      <c r="EU48" s="168"/>
      <c r="EV48" s="169"/>
    </row>
    <row r="49" spans="1:152" s="31" customFormat="1" ht="13.5" customHeight="1">
      <c r="A49" s="43"/>
      <c r="B49" s="188" t="s">
        <v>151</v>
      </c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8"/>
      <c r="AD49" s="188"/>
      <c r="AE49" s="188"/>
      <c r="AF49" s="188"/>
      <c r="AG49" s="188"/>
      <c r="AH49" s="188"/>
      <c r="AI49" s="189"/>
      <c r="AJ49" s="164" t="s">
        <v>186</v>
      </c>
      <c r="AK49" s="165"/>
      <c r="AL49" s="165"/>
      <c r="AM49" s="165"/>
      <c r="AN49" s="165"/>
      <c r="AO49" s="165"/>
      <c r="AP49" s="165"/>
      <c r="AQ49" s="165"/>
      <c r="AR49" s="165"/>
      <c r="AS49" s="166"/>
      <c r="AT49" s="170" t="s">
        <v>71</v>
      </c>
      <c r="AU49" s="171"/>
      <c r="AV49" s="171"/>
      <c r="AW49" s="171"/>
      <c r="AX49" s="171"/>
      <c r="AY49" s="171"/>
      <c r="AZ49" s="171"/>
      <c r="BA49" s="171"/>
      <c r="BB49" s="171"/>
      <c r="BC49" s="171"/>
      <c r="BD49" s="171"/>
      <c r="BE49" s="171"/>
      <c r="BF49" s="171"/>
      <c r="BG49" s="171"/>
      <c r="BH49" s="171"/>
      <c r="BI49" s="172"/>
      <c r="BJ49" s="167">
        <f>BY49+DS49</f>
        <v>1512600</v>
      </c>
      <c r="BK49" s="168"/>
      <c r="BL49" s="168"/>
      <c r="BM49" s="168"/>
      <c r="BN49" s="168"/>
      <c r="BO49" s="168"/>
      <c r="BP49" s="168"/>
      <c r="BQ49" s="168"/>
      <c r="BR49" s="168"/>
      <c r="BS49" s="168"/>
      <c r="BT49" s="168"/>
      <c r="BU49" s="168"/>
      <c r="BV49" s="168"/>
      <c r="BW49" s="168"/>
      <c r="BX49" s="169"/>
      <c r="BY49" s="167">
        <v>1512600</v>
      </c>
      <c r="BZ49" s="168"/>
      <c r="CA49" s="168"/>
      <c r="CB49" s="168"/>
      <c r="CC49" s="168"/>
      <c r="CD49" s="168"/>
      <c r="CE49" s="168"/>
      <c r="CF49" s="168"/>
      <c r="CG49" s="168"/>
      <c r="CH49" s="168"/>
      <c r="CI49" s="168"/>
      <c r="CJ49" s="168"/>
      <c r="CK49" s="168"/>
      <c r="CL49" s="168"/>
      <c r="CM49" s="169"/>
      <c r="CN49" s="167"/>
      <c r="CO49" s="168"/>
      <c r="CP49" s="168"/>
      <c r="CQ49" s="168"/>
      <c r="CR49" s="168"/>
      <c r="CS49" s="168"/>
      <c r="CT49" s="168"/>
      <c r="CU49" s="168"/>
      <c r="CV49" s="168"/>
      <c r="CW49" s="168"/>
      <c r="CX49" s="168"/>
      <c r="CY49" s="168"/>
      <c r="CZ49" s="168"/>
      <c r="DA49" s="168"/>
      <c r="DB49" s="168"/>
      <c r="DC49" s="169"/>
      <c r="DD49" s="167"/>
      <c r="DE49" s="168"/>
      <c r="DF49" s="168"/>
      <c r="DG49" s="168"/>
      <c r="DH49" s="168"/>
      <c r="DI49" s="168"/>
      <c r="DJ49" s="168"/>
      <c r="DK49" s="168"/>
      <c r="DL49" s="168"/>
      <c r="DM49" s="168"/>
      <c r="DN49" s="168"/>
      <c r="DO49" s="168"/>
      <c r="DP49" s="168"/>
      <c r="DQ49" s="168"/>
      <c r="DR49" s="169"/>
      <c r="DS49" s="167"/>
      <c r="DT49" s="168"/>
      <c r="DU49" s="168"/>
      <c r="DV49" s="168"/>
      <c r="DW49" s="168"/>
      <c r="DX49" s="168"/>
      <c r="DY49" s="168"/>
      <c r="DZ49" s="168"/>
      <c r="EA49" s="168"/>
      <c r="EB49" s="168"/>
      <c r="EC49" s="168"/>
      <c r="ED49" s="168"/>
      <c r="EE49" s="168"/>
      <c r="EF49" s="168"/>
      <c r="EG49" s="169"/>
      <c r="EH49" s="167"/>
      <c r="EI49" s="168"/>
      <c r="EJ49" s="168"/>
      <c r="EK49" s="168"/>
      <c r="EL49" s="168"/>
      <c r="EM49" s="168"/>
      <c r="EN49" s="168"/>
      <c r="EO49" s="168"/>
      <c r="EP49" s="168"/>
      <c r="EQ49" s="168"/>
      <c r="ER49" s="168"/>
      <c r="ES49" s="168"/>
      <c r="ET49" s="168"/>
      <c r="EU49" s="168"/>
      <c r="EV49" s="169"/>
    </row>
    <row r="50" spans="1:152" s="31" customFormat="1" ht="13.5" customHeight="1">
      <c r="A50" s="43"/>
      <c r="B50" s="188" t="s">
        <v>152</v>
      </c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188"/>
      <c r="AD50" s="188"/>
      <c r="AE50" s="188"/>
      <c r="AF50" s="188"/>
      <c r="AG50" s="188"/>
      <c r="AH50" s="188"/>
      <c r="AI50" s="189"/>
      <c r="AJ50" s="164" t="s">
        <v>187</v>
      </c>
      <c r="AK50" s="165"/>
      <c r="AL50" s="165"/>
      <c r="AM50" s="165"/>
      <c r="AN50" s="165"/>
      <c r="AO50" s="165"/>
      <c r="AP50" s="165"/>
      <c r="AQ50" s="165"/>
      <c r="AR50" s="165"/>
      <c r="AS50" s="166"/>
      <c r="AT50" s="170" t="s">
        <v>71</v>
      </c>
      <c r="AU50" s="171"/>
      <c r="AV50" s="171"/>
      <c r="AW50" s="171"/>
      <c r="AX50" s="171"/>
      <c r="AY50" s="171"/>
      <c r="AZ50" s="171"/>
      <c r="BA50" s="171"/>
      <c r="BB50" s="171"/>
      <c r="BC50" s="171"/>
      <c r="BD50" s="171"/>
      <c r="BE50" s="171"/>
      <c r="BF50" s="171"/>
      <c r="BG50" s="171"/>
      <c r="BH50" s="171"/>
      <c r="BI50" s="172"/>
      <c r="BJ50" s="167"/>
      <c r="BK50" s="168"/>
      <c r="BL50" s="168"/>
      <c r="BM50" s="168"/>
      <c r="BN50" s="168"/>
      <c r="BO50" s="168"/>
      <c r="BP50" s="168"/>
      <c r="BQ50" s="168"/>
      <c r="BR50" s="168"/>
      <c r="BS50" s="168"/>
      <c r="BT50" s="168"/>
      <c r="BU50" s="168"/>
      <c r="BV50" s="168"/>
      <c r="BW50" s="168"/>
      <c r="BX50" s="169"/>
      <c r="BY50" s="167"/>
      <c r="BZ50" s="168"/>
      <c r="CA50" s="168"/>
      <c r="CB50" s="168"/>
      <c r="CC50" s="168"/>
      <c r="CD50" s="168"/>
      <c r="CE50" s="168"/>
      <c r="CF50" s="168"/>
      <c r="CG50" s="168"/>
      <c r="CH50" s="168"/>
      <c r="CI50" s="168"/>
      <c r="CJ50" s="168"/>
      <c r="CK50" s="168"/>
      <c r="CL50" s="168"/>
      <c r="CM50" s="169"/>
      <c r="CN50" s="167"/>
      <c r="CO50" s="168"/>
      <c r="CP50" s="168"/>
      <c r="CQ50" s="168"/>
      <c r="CR50" s="168"/>
      <c r="CS50" s="168"/>
      <c r="CT50" s="168"/>
      <c r="CU50" s="168"/>
      <c r="CV50" s="168"/>
      <c r="CW50" s="168"/>
      <c r="CX50" s="168"/>
      <c r="CY50" s="168"/>
      <c r="CZ50" s="168"/>
      <c r="DA50" s="168"/>
      <c r="DB50" s="168"/>
      <c r="DC50" s="169"/>
      <c r="DD50" s="167"/>
      <c r="DE50" s="168"/>
      <c r="DF50" s="168"/>
      <c r="DG50" s="168"/>
      <c r="DH50" s="168"/>
      <c r="DI50" s="168"/>
      <c r="DJ50" s="168"/>
      <c r="DK50" s="168"/>
      <c r="DL50" s="168"/>
      <c r="DM50" s="168"/>
      <c r="DN50" s="168"/>
      <c r="DO50" s="168"/>
      <c r="DP50" s="168"/>
      <c r="DQ50" s="168"/>
      <c r="DR50" s="169"/>
      <c r="DS50" s="167"/>
      <c r="DT50" s="168"/>
      <c r="DU50" s="168"/>
      <c r="DV50" s="168"/>
      <c r="DW50" s="168"/>
      <c r="DX50" s="168"/>
      <c r="DY50" s="168"/>
      <c r="DZ50" s="168"/>
      <c r="EA50" s="168"/>
      <c r="EB50" s="168"/>
      <c r="EC50" s="168"/>
      <c r="ED50" s="168"/>
      <c r="EE50" s="168"/>
      <c r="EF50" s="168"/>
      <c r="EG50" s="169"/>
      <c r="EH50" s="167"/>
      <c r="EI50" s="168"/>
      <c r="EJ50" s="168"/>
      <c r="EK50" s="168"/>
      <c r="EL50" s="168"/>
      <c r="EM50" s="168"/>
      <c r="EN50" s="168"/>
      <c r="EO50" s="168"/>
      <c r="EP50" s="168"/>
      <c r="EQ50" s="168"/>
      <c r="ER50" s="168"/>
      <c r="ES50" s="168"/>
      <c r="ET50" s="168"/>
      <c r="EU50" s="168"/>
      <c r="EV50" s="169"/>
    </row>
    <row r="51" spans="1:152" s="31" customFormat="1" ht="26.25" customHeight="1">
      <c r="A51" s="43"/>
      <c r="B51" s="188" t="s">
        <v>153</v>
      </c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9"/>
      <c r="AJ51" s="164" t="s">
        <v>188</v>
      </c>
      <c r="AK51" s="165"/>
      <c r="AL51" s="165"/>
      <c r="AM51" s="165"/>
      <c r="AN51" s="165"/>
      <c r="AO51" s="165"/>
      <c r="AP51" s="165"/>
      <c r="AQ51" s="165"/>
      <c r="AR51" s="165"/>
      <c r="AS51" s="166"/>
      <c r="AT51" s="170" t="s">
        <v>71</v>
      </c>
      <c r="AU51" s="171"/>
      <c r="AV51" s="171"/>
      <c r="AW51" s="171"/>
      <c r="AX51" s="171"/>
      <c r="AY51" s="171"/>
      <c r="AZ51" s="171"/>
      <c r="BA51" s="171"/>
      <c r="BB51" s="171"/>
      <c r="BC51" s="171"/>
      <c r="BD51" s="171"/>
      <c r="BE51" s="171"/>
      <c r="BF51" s="171"/>
      <c r="BG51" s="171"/>
      <c r="BH51" s="171"/>
      <c r="BI51" s="172"/>
      <c r="BJ51" s="167"/>
      <c r="BK51" s="168"/>
      <c r="BL51" s="168"/>
      <c r="BM51" s="168"/>
      <c r="BN51" s="168"/>
      <c r="BO51" s="168"/>
      <c r="BP51" s="168"/>
      <c r="BQ51" s="168"/>
      <c r="BR51" s="168"/>
      <c r="BS51" s="168"/>
      <c r="BT51" s="168"/>
      <c r="BU51" s="168"/>
      <c r="BV51" s="168"/>
      <c r="BW51" s="168"/>
      <c r="BX51" s="169"/>
      <c r="BY51" s="167"/>
      <c r="BZ51" s="168"/>
      <c r="CA51" s="168"/>
      <c r="CB51" s="168"/>
      <c r="CC51" s="168"/>
      <c r="CD51" s="168"/>
      <c r="CE51" s="168"/>
      <c r="CF51" s="168"/>
      <c r="CG51" s="168"/>
      <c r="CH51" s="168"/>
      <c r="CI51" s="168"/>
      <c r="CJ51" s="168"/>
      <c r="CK51" s="168"/>
      <c r="CL51" s="168"/>
      <c r="CM51" s="169"/>
      <c r="CN51" s="167"/>
      <c r="CO51" s="168"/>
      <c r="CP51" s="168"/>
      <c r="CQ51" s="168"/>
      <c r="CR51" s="168"/>
      <c r="CS51" s="168"/>
      <c r="CT51" s="168"/>
      <c r="CU51" s="168"/>
      <c r="CV51" s="168"/>
      <c r="CW51" s="168"/>
      <c r="CX51" s="168"/>
      <c r="CY51" s="168"/>
      <c r="CZ51" s="168"/>
      <c r="DA51" s="168"/>
      <c r="DB51" s="168"/>
      <c r="DC51" s="169"/>
      <c r="DD51" s="167"/>
      <c r="DE51" s="168"/>
      <c r="DF51" s="168"/>
      <c r="DG51" s="168"/>
      <c r="DH51" s="168"/>
      <c r="DI51" s="168"/>
      <c r="DJ51" s="168"/>
      <c r="DK51" s="168"/>
      <c r="DL51" s="168"/>
      <c r="DM51" s="168"/>
      <c r="DN51" s="168"/>
      <c r="DO51" s="168"/>
      <c r="DP51" s="168"/>
      <c r="DQ51" s="168"/>
      <c r="DR51" s="169"/>
      <c r="DS51" s="167"/>
      <c r="DT51" s="168"/>
      <c r="DU51" s="168"/>
      <c r="DV51" s="168"/>
      <c r="DW51" s="168"/>
      <c r="DX51" s="168"/>
      <c r="DY51" s="168"/>
      <c r="DZ51" s="168"/>
      <c r="EA51" s="168"/>
      <c r="EB51" s="168"/>
      <c r="EC51" s="168"/>
      <c r="ED51" s="168"/>
      <c r="EE51" s="168"/>
      <c r="EF51" s="168"/>
      <c r="EG51" s="169"/>
      <c r="EH51" s="167"/>
      <c r="EI51" s="168"/>
      <c r="EJ51" s="168"/>
      <c r="EK51" s="168"/>
      <c r="EL51" s="168"/>
      <c r="EM51" s="168"/>
      <c r="EN51" s="168"/>
      <c r="EO51" s="168"/>
      <c r="EP51" s="168"/>
      <c r="EQ51" s="168"/>
      <c r="ER51" s="168"/>
      <c r="ES51" s="168"/>
      <c r="ET51" s="168"/>
      <c r="EU51" s="168"/>
      <c r="EV51" s="169"/>
    </row>
    <row r="52" spans="1:152" s="31" customFormat="1" ht="26.25" customHeight="1">
      <c r="A52" s="43"/>
      <c r="B52" s="188" t="s">
        <v>154</v>
      </c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  <c r="AF52" s="188"/>
      <c r="AG52" s="188"/>
      <c r="AH52" s="188"/>
      <c r="AI52" s="189"/>
      <c r="AJ52" s="164" t="s">
        <v>189</v>
      </c>
      <c r="AK52" s="165"/>
      <c r="AL52" s="165"/>
      <c r="AM52" s="165"/>
      <c r="AN52" s="165"/>
      <c r="AO52" s="165"/>
      <c r="AP52" s="165"/>
      <c r="AQ52" s="165"/>
      <c r="AR52" s="165"/>
      <c r="AS52" s="166"/>
      <c r="AT52" s="170" t="s">
        <v>71</v>
      </c>
      <c r="AU52" s="171"/>
      <c r="AV52" s="171"/>
      <c r="AW52" s="171"/>
      <c r="AX52" s="171"/>
      <c r="AY52" s="171"/>
      <c r="AZ52" s="171"/>
      <c r="BA52" s="171"/>
      <c r="BB52" s="171"/>
      <c r="BC52" s="171"/>
      <c r="BD52" s="171"/>
      <c r="BE52" s="171"/>
      <c r="BF52" s="171"/>
      <c r="BG52" s="171"/>
      <c r="BH52" s="171"/>
      <c r="BI52" s="172"/>
      <c r="BJ52" s="167">
        <f>BY52+DS52</f>
        <v>91000</v>
      </c>
      <c r="BK52" s="168"/>
      <c r="BL52" s="168"/>
      <c r="BM52" s="168"/>
      <c r="BN52" s="168"/>
      <c r="BO52" s="168"/>
      <c r="BP52" s="168"/>
      <c r="BQ52" s="168"/>
      <c r="BR52" s="168"/>
      <c r="BS52" s="168"/>
      <c r="BT52" s="168"/>
      <c r="BU52" s="168"/>
      <c r="BV52" s="168"/>
      <c r="BW52" s="168"/>
      <c r="BX52" s="169"/>
      <c r="BY52" s="167">
        <v>91000</v>
      </c>
      <c r="BZ52" s="168"/>
      <c r="CA52" s="168"/>
      <c r="CB52" s="168"/>
      <c r="CC52" s="168"/>
      <c r="CD52" s="168"/>
      <c r="CE52" s="168"/>
      <c r="CF52" s="168"/>
      <c r="CG52" s="168"/>
      <c r="CH52" s="168"/>
      <c r="CI52" s="168"/>
      <c r="CJ52" s="168"/>
      <c r="CK52" s="168"/>
      <c r="CL52" s="168"/>
      <c r="CM52" s="169"/>
      <c r="CN52" s="167"/>
      <c r="CO52" s="168"/>
      <c r="CP52" s="168"/>
      <c r="CQ52" s="168"/>
      <c r="CR52" s="168"/>
      <c r="CS52" s="168"/>
      <c r="CT52" s="168"/>
      <c r="CU52" s="168"/>
      <c r="CV52" s="168"/>
      <c r="CW52" s="168"/>
      <c r="CX52" s="168"/>
      <c r="CY52" s="168"/>
      <c r="CZ52" s="168"/>
      <c r="DA52" s="168"/>
      <c r="DB52" s="168"/>
      <c r="DC52" s="169"/>
      <c r="DD52" s="167"/>
      <c r="DE52" s="168"/>
      <c r="DF52" s="168"/>
      <c r="DG52" s="168"/>
      <c r="DH52" s="168"/>
      <c r="DI52" s="168"/>
      <c r="DJ52" s="168"/>
      <c r="DK52" s="168"/>
      <c r="DL52" s="168"/>
      <c r="DM52" s="168"/>
      <c r="DN52" s="168"/>
      <c r="DO52" s="168"/>
      <c r="DP52" s="168"/>
      <c r="DQ52" s="168"/>
      <c r="DR52" s="169"/>
      <c r="DS52" s="167"/>
      <c r="DT52" s="168"/>
      <c r="DU52" s="168"/>
      <c r="DV52" s="168"/>
      <c r="DW52" s="168"/>
      <c r="DX52" s="168"/>
      <c r="DY52" s="168"/>
      <c r="DZ52" s="168"/>
      <c r="EA52" s="168"/>
      <c r="EB52" s="168"/>
      <c r="EC52" s="168"/>
      <c r="ED52" s="168"/>
      <c r="EE52" s="168"/>
      <c r="EF52" s="168"/>
      <c r="EG52" s="169"/>
      <c r="EH52" s="167"/>
      <c r="EI52" s="168"/>
      <c r="EJ52" s="168"/>
      <c r="EK52" s="168"/>
      <c r="EL52" s="168"/>
      <c r="EM52" s="168"/>
      <c r="EN52" s="168"/>
      <c r="EO52" s="168"/>
      <c r="EP52" s="168"/>
      <c r="EQ52" s="168"/>
      <c r="ER52" s="168"/>
      <c r="ES52" s="168"/>
      <c r="ET52" s="168"/>
      <c r="EU52" s="168"/>
      <c r="EV52" s="169"/>
    </row>
    <row r="53" spans="1:152" s="31" customFormat="1" ht="13.5" customHeight="1">
      <c r="A53" s="43"/>
      <c r="B53" s="188" t="s">
        <v>155</v>
      </c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  <c r="AA53" s="188"/>
      <c r="AB53" s="188"/>
      <c r="AC53" s="188"/>
      <c r="AD53" s="188"/>
      <c r="AE53" s="188"/>
      <c r="AF53" s="188"/>
      <c r="AG53" s="188"/>
      <c r="AH53" s="188"/>
      <c r="AI53" s="189"/>
      <c r="AJ53" s="170"/>
      <c r="AK53" s="171"/>
      <c r="AL53" s="171"/>
      <c r="AM53" s="171"/>
      <c r="AN53" s="171"/>
      <c r="AO53" s="171"/>
      <c r="AP53" s="171"/>
      <c r="AQ53" s="171"/>
      <c r="AR53" s="171"/>
      <c r="AS53" s="172"/>
      <c r="AT53" s="170"/>
      <c r="AU53" s="171"/>
      <c r="AV53" s="171"/>
      <c r="AW53" s="171"/>
      <c r="AX53" s="171"/>
      <c r="AY53" s="171"/>
      <c r="AZ53" s="171"/>
      <c r="BA53" s="171"/>
      <c r="BB53" s="171"/>
      <c r="BC53" s="171"/>
      <c r="BD53" s="171"/>
      <c r="BE53" s="171"/>
      <c r="BF53" s="171"/>
      <c r="BG53" s="171"/>
      <c r="BH53" s="171"/>
      <c r="BI53" s="172"/>
      <c r="BJ53" s="167"/>
      <c r="BK53" s="168"/>
      <c r="BL53" s="168"/>
      <c r="BM53" s="168"/>
      <c r="BN53" s="168"/>
      <c r="BO53" s="168"/>
      <c r="BP53" s="168"/>
      <c r="BQ53" s="168"/>
      <c r="BR53" s="168"/>
      <c r="BS53" s="168"/>
      <c r="BT53" s="168"/>
      <c r="BU53" s="168"/>
      <c r="BV53" s="168"/>
      <c r="BW53" s="168"/>
      <c r="BX53" s="169"/>
      <c r="BY53" s="167"/>
      <c r="BZ53" s="168"/>
      <c r="CA53" s="168"/>
      <c r="CB53" s="168"/>
      <c r="CC53" s="168"/>
      <c r="CD53" s="168"/>
      <c r="CE53" s="168"/>
      <c r="CF53" s="168"/>
      <c r="CG53" s="168"/>
      <c r="CH53" s="168"/>
      <c r="CI53" s="168"/>
      <c r="CJ53" s="168"/>
      <c r="CK53" s="168"/>
      <c r="CL53" s="168"/>
      <c r="CM53" s="169"/>
      <c r="CN53" s="167"/>
      <c r="CO53" s="168"/>
      <c r="CP53" s="168"/>
      <c r="CQ53" s="168"/>
      <c r="CR53" s="168"/>
      <c r="CS53" s="168"/>
      <c r="CT53" s="168"/>
      <c r="CU53" s="168"/>
      <c r="CV53" s="168"/>
      <c r="CW53" s="168"/>
      <c r="CX53" s="168"/>
      <c r="CY53" s="168"/>
      <c r="CZ53" s="168"/>
      <c r="DA53" s="168"/>
      <c r="DB53" s="168"/>
      <c r="DC53" s="169"/>
      <c r="DD53" s="167"/>
      <c r="DE53" s="168"/>
      <c r="DF53" s="168"/>
      <c r="DG53" s="168"/>
      <c r="DH53" s="168"/>
      <c r="DI53" s="168"/>
      <c r="DJ53" s="168"/>
      <c r="DK53" s="168"/>
      <c r="DL53" s="168"/>
      <c r="DM53" s="168"/>
      <c r="DN53" s="168"/>
      <c r="DO53" s="168"/>
      <c r="DP53" s="168"/>
      <c r="DQ53" s="168"/>
      <c r="DR53" s="169"/>
      <c r="DS53" s="167"/>
      <c r="DT53" s="168"/>
      <c r="DU53" s="168"/>
      <c r="DV53" s="168"/>
      <c r="DW53" s="168"/>
      <c r="DX53" s="168"/>
      <c r="DY53" s="168"/>
      <c r="DZ53" s="168"/>
      <c r="EA53" s="168"/>
      <c r="EB53" s="168"/>
      <c r="EC53" s="168"/>
      <c r="ED53" s="168"/>
      <c r="EE53" s="168"/>
      <c r="EF53" s="168"/>
      <c r="EG53" s="169"/>
      <c r="EH53" s="167"/>
      <c r="EI53" s="168"/>
      <c r="EJ53" s="168"/>
      <c r="EK53" s="168"/>
      <c r="EL53" s="168"/>
      <c r="EM53" s="168"/>
      <c r="EN53" s="168"/>
      <c r="EO53" s="168"/>
      <c r="EP53" s="168"/>
      <c r="EQ53" s="168"/>
      <c r="ER53" s="168"/>
      <c r="ES53" s="168"/>
      <c r="ET53" s="168"/>
      <c r="EU53" s="168"/>
      <c r="EV53" s="169"/>
    </row>
    <row r="54" spans="1:152" s="31" customFormat="1" ht="26.25" customHeight="1">
      <c r="A54" s="43"/>
      <c r="B54" s="190" t="s">
        <v>156</v>
      </c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  <c r="AF54" s="190"/>
      <c r="AG54" s="190"/>
      <c r="AH54" s="190"/>
      <c r="AI54" s="191"/>
      <c r="AJ54" s="170" t="s">
        <v>32</v>
      </c>
      <c r="AK54" s="171"/>
      <c r="AL54" s="171"/>
      <c r="AM54" s="171"/>
      <c r="AN54" s="171"/>
      <c r="AO54" s="171"/>
      <c r="AP54" s="171"/>
      <c r="AQ54" s="171"/>
      <c r="AR54" s="171"/>
      <c r="AS54" s="172"/>
      <c r="AT54" s="170" t="s">
        <v>9</v>
      </c>
      <c r="AU54" s="171"/>
      <c r="AV54" s="171"/>
      <c r="AW54" s="171"/>
      <c r="AX54" s="171"/>
      <c r="AY54" s="171"/>
      <c r="AZ54" s="171"/>
      <c r="BA54" s="171"/>
      <c r="BB54" s="171"/>
      <c r="BC54" s="171"/>
      <c r="BD54" s="171"/>
      <c r="BE54" s="171"/>
      <c r="BF54" s="171"/>
      <c r="BG54" s="171"/>
      <c r="BH54" s="171"/>
      <c r="BI54" s="172"/>
      <c r="BJ54" s="167"/>
      <c r="BK54" s="168"/>
      <c r="BL54" s="168"/>
      <c r="BM54" s="168"/>
      <c r="BN54" s="168"/>
      <c r="BO54" s="168"/>
      <c r="BP54" s="168"/>
      <c r="BQ54" s="168"/>
      <c r="BR54" s="168"/>
      <c r="BS54" s="168"/>
      <c r="BT54" s="168"/>
      <c r="BU54" s="168"/>
      <c r="BV54" s="168"/>
      <c r="BW54" s="168"/>
      <c r="BX54" s="169"/>
      <c r="BY54" s="167"/>
      <c r="BZ54" s="168"/>
      <c r="CA54" s="168"/>
      <c r="CB54" s="168"/>
      <c r="CC54" s="168"/>
      <c r="CD54" s="168"/>
      <c r="CE54" s="168"/>
      <c r="CF54" s="168"/>
      <c r="CG54" s="168"/>
      <c r="CH54" s="168"/>
      <c r="CI54" s="168"/>
      <c r="CJ54" s="168"/>
      <c r="CK54" s="168"/>
      <c r="CL54" s="168"/>
      <c r="CM54" s="169"/>
      <c r="CN54" s="167"/>
      <c r="CO54" s="168"/>
      <c r="CP54" s="168"/>
      <c r="CQ54" s="168"/>
      <c r="CR54" s="168"/>
      <c r="CS54" s="168"/>
      <c r="CT54" s="168"/>
      <c r="CU54" s="168"/>
      <c r="CV54" s="168"/>
      <c r="CW54" s="168"/>
      <c r="CX54" s="168"/>
      <c r="CY54" s="168"/>
      <c r="CZ54" s="168"/>
      <c r="DA54" s="168"/>
      <c r="DB54" s="168"/>
      <c r="DC54" s="169"/>
      <c r="DD54" s="167"/>
      <c r="DE54" s="168"/>
      <c r="DF54" s="168"/>
      <c r="DG54" s="168"/>
      <c r="DH54" s="168"/>
      <c r="DI54" s="168"/>
      <c r="DJ54" s="168"/>
      <c r="DK54" s="168"/>
      <c r="DL54" s="168"/>
      <c r="DM54" s="168"/>
      <c r="DN54" s="168"/>
      <c r="DO54" s="168"/>
      <c r="DP54" s="168"/>
      <c r="DQ54" s="168"/>
      <c r="DR54" s="169"/>
      <c r="DS54" s="177"/>
      <c r="DT54" s="178"/>
      <c r="DU54" s="178"/>
      <c r="DV54" s="178"/>
      <c r="DW54" s="178"/>
      <c r="DX54" s="178"/>
      <c r="DY54" s="178"/>
      <c r="DZ54" s="178"/>
      <c r="EA54" s="178"/>
      <c r="EB54" s="178"/>
      <c r="EC54" s="178"/>
      <c r="ED54" s="178"/>
      <c r="EE54" s="178"/>
      <c r="EF54" s="178"/>
      <c r="EG54" s="179"/>
      <c r="EH54" s="177"/>
      <c r="EI54" s="178"/>
      <c r="EJ54" s="178"/>
      <c r="EK54" s="178"/>
      <c r="EL54" s="178"/>
      <c r="EM54" s="178"/>
      <c r="EN54" s="178"/>
      <c r="EO54" s="178"/>
      <c r="EP54" s="178"/>
      <c r="EQ54" s="178"/>
      <c r="ER54" s="178"/>
      <c r="ES54" s="178"/>
      <c r="ET54" s="178"/>
      <c r="EU54" s="178"/>
      <c r="EV54" s="179"/>
    </row>
    <row r="55" spans="1:152" s="31" customFormat="1" ht="13.5" customHeight="1">
      <c r="A55" s="43"/>
      <c r="B55" s="217" t="s">
        <v>61</v>
      </c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217"/>
      <c r="Z55" s="217"/>
      <c r="AA55" s="217"/>
      <c r="AB55" s="217"/>
      <c r="AC55" s="217"/>
      <c r="AD55" s="217"/>
      <c r="AE55" s="217"/>
      <c r="AF55" s="217"/>
      <c r="AG55" s="217"/>
      <c r="AH55" s="217"/>
      <c r="AI55" s="218"/>
      <c r="AJ55" s="170" t="s">
        <v>9</v>
      </c>
      <c r="AK55" s="171"/>
      <c r="AL55" s="171"/>
      <c r="AM55" s="171"/>
      <c r="AN55" s="171"/>
      <c r="AO55" s="171"/>
      <c r="AP55" s="171"/>
      <c r="AQ55" s="171"/>
      <c r="AR55" s="171"/>
      <c r="AS55" s="172"/>
      <c r="AT55" s="170"/>
      <c r="AU55" s="171"/>
      <c r="AV55" s="171"/>
      <c r="AW55" s="171"/>
      <c r="AX55" s="171"/>
      <c r="AY55" s="171"/>
      <c r="AZ55" s="171"/>
      <c r="BA55" s="171"/>
      <c r="BB55" s="171"/>
      <c r="BC55" s="171"/>
      <c r="BD55" s="171"/>
      <c r="BE55" s="171"/>
      <c r="BF55" s="171"/>
      <c r="BG55" s="171"/>
      <c r="BH55" s="171"/>
      <c r="BI55" s="172"/>
      <c r="BJ55" s="167"/>
      <c r="BK55" s="168"/>
      <c r="BL55" s="168"/>
      <c r="BM55" s="168"/>
      <c r="BN55" s="168"/>
      <c r="BO55" s="168"/>
      <c r="BP55" s="168"/>
      <c r="BQ55" s="168"/>
      <c r="BR55" s="168"/>
      <c r="BS55" s="168"/>
      <c r="BT55" s="168"/>
      <c r="BU55" s="168"/>
      <c r="BV55" s="168"/>
      <c r="BW55" s="168"/>
      <c r="BX55" s="169"/>
      <c r="BY55" s="167"/>
      <c r="BZ55" s="168"/>
      <c r="CA55" s="168"/>
      <c r="CB55" s="168"/>
      <c r="CC55" s="168"/>
      <c r="CD55" s="168"/>
      <c r="CE55" s="168"/>
      <c r="CF55" s="168"/>
      <c r="CG55" s="168"/>
      <c r="CH55" s="168"/>
      <c r="CI55" s="168"/>
      <c r="CJ55" s="168"/>
      <c r="CK55" s="168"/>
      <c r="CL55" s="168"/>
      <c r="CM55" s="169"/>
      <c r="CN55" s="167"/>
      <c r="CO55" s="168"/>
      <c r="CP55" s="168"/>
      <c r="CQ55" s="168"/>
      <c r="CR55" s="168"/>
      <c r="CS55" s="168"/>
      <c r="CT55" s="168"/>
      <c r="CU55" s="168"/>
      <c r="CV55" s="168"/>
      <c r="CW55" s="168"/>
      <c r="CX55" s="168"/>
      <c r="CY55" s="168"/>
      <c r="CZ55" s="168"/>
      <c r="DA55" s="168"/>
      <c r="DB55" s="168"/>
      <c r="DC55" s="169"/>
      <c r="DD55" s="167"/>
      <c r="DE55" s="168"/>
      <c r="DF55" s="168"/>
      <c r="DG55" s="168"/>
      <c r="DH55" s="168"/>
      <c r="DI55" s="168"/>
      <c r="DJ55" s="168"/>
      <c r="DK55" s="168"/>
      <c r="DL55" s="168"/>
      <c r="DM55" s="168"/>
      <c r="DN55" s="168"/>
      <c r="DO55" s="168"/>
      <c r="DP55" s="168"/>
      <c r="DQ55" s="168"/>
      <c r="DR55" s="169"/>
      <c r="DS55" s="167"/>
      <c r="DT55" s="168"/>
      <c r="DU55" s="168"/>
      <c r="DV55" s="168"/>
      <c r="DW55" s="168"/>
      <c r="DX55" s="168"/>
      <c r="DY55" s="168"/>
      <c r="DZ55" s="168"/>
      <c r="EA55" s="168"/>
      <c r="EB55" s="168"/>
      <c r="EC55" s="168"/>
      <c r="ED55" s="168"/>
      <c r="EE55" s="168"/>
      <c r="EF55" s="168"/>
      <c r="EG55" s="169"/>
      <c r="EH55" s="167"/>
      <c r="EI55" s="168"/>
      <c r="EJ55" s="168"/>
      <c r="EK55" s="168"/>
      <c r="EL55" s="168"/>
      <c r="EM55" s="168"/>
      <c r="EN55" s="168"/>
      <c r="EO55" s="168"/>
      <c r="EP55" s="168"/>
      <c r="EQ55" s="168"/>
      <c r="ER55" s="168"/>
      <c r="ES55" s="168"/>
      <c r="ET55" s="168"/>
      <c r="EU55" s="168"/>
      <c r="EV55" s="169"/>
    </row>
    <row r="56" spans="1:152" s="31" customFormat="1" ht="26.25" customHeight="1">
      <c r="A56" s="43"/>
      <c r="B56" s="183" t="s">
        <v>157</v>
      </c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  <c r="AI56" s="184"/>
      <c r="AJ56" s="170" t="s">
        <v>34</v>
      </c>
      <c r="AK56" s="171"/>
      <c r="AL56" s="171"/>
      <c r="AM56" s="171"/>
      <c r="AN56" s="171"/>
      <c r="AO56" s="171"/>
      <c r="AP56" s="171"/>
      <c r="AQ56" s="171"/>
      <c r="AR56" s="171"/>
      <c r="AS56" s="172"/>
      <c r="AT56" s="170"/>
      <c r="AU56" s="171"/>
      <c r="AV56" s="171"/>
      <c r="AW56" s="171"/>
      <c r="AX56" s="171"/>
      <c r="AY56" s="171"/>
      <c r="AZ56" s="171"/>
      <c r="BA56" s="171"/>
      <c r="BB56" s="171"/>
      <c r="BC56" s="171"/>
      <c r="BD56" s="171"/>
      <c r="BE56" s="171"/>
      <c r="BF56" s="171"/>
      <c r="BG56" s="171"/>
      <c r="BH56" s="171"/>
      <c r="BI56" s="172"/>
      <c r="BJ56" s="167"/>
      <c r="BK56" s="168"/>
      <c r="BL56" s="168"/>
      <c r="BM56" s="168"/>
      <c r="BN56" s="168"/>
      <c r="BO56" s="168"/>
      <c r="BP56" s="168"/>
      <c r="BQ56" s="168"/>
      <c r="BR56" s="168"/>
      <c r="BS56" s="168"/>
      <c r="BT56" s="168"/>
      <c r="BU56" s="168"/>
      <c r="BV56" s="168"/>
      <c r="BW56" s="168"/>
      <c r="BX56" s="169"/>
      <c r="BY56" s="167"/>
      <c r="BZ56" s="168"/>
      <c r="CA56" s="168"/>
      <c r="CB56" s="168"/>
      <c r="CC56" s="168"/>
      <c r="CD56" s="168"/>
      <c r="CE56" s="168"/>
      <c r="CF56" s="168"/>
      <c r="CG56" s="168"/>
      <c r="CH56" s="168"/>
      <c r="CI56" s="168"/>
      <c r="CJ56" s="168"/>
      <c r="CK56" s="168"/>
      <c r="CL56" s="168"/>
      <c r="CM56" s="169"/>
      <c r="CN56" s="167"/>
      <c r="CO56" s="168"/>
      <c r="CP56" s="168"/>
      <c r="CQ56" s="168"/>
      <c r="CR56" s="168"/>
      <c r="CS56" s="168"/>
      <c r="CT56" s="168"/>
      <c r="CU56" s="168"/>
      <c r="CV56" s="168"/>
      <c r="CW56" s="168"/>
      <c r="CX56" s="168"/>
      <c r="CY56" s="168"/>
      <c r="CZ56" s="168"/>
      <c r="DA56" s="168"/>
      <c r="DB56" s="168"/>
      <c r="DC56" s="169"/>
      <c r="DD56" s="167"/>
      <c r="DE56" s="168"/>
      <c r="DF56" s="168"/>
      <c r="DG56" s="168"/>
      <c r="DH56" s="168"/>
      <c r="DI56" s="168"/>
      <c r="DJ56" s="168"/>
      <c r="DK56" s="168"/>
      <c r="DL56" s="168"/>
      <c r="DM56" s="168"/>
      <c r="DN56" s="168"/>
      <c r="DO56" s="168"/>
      <c r="DP56" s="168"/>
      <c r="DQ56" s="168"/>
      <c r="DR56" s="169"/>
      <c r="DS56" s="167"/>
      <c r="DT56" s="168"/>
      <c r="DU56" s="168"/>
      <c r="DV56" s="168"/>
      <c r="DW56" s="168"/>
      <c r="DX56" s="168"/>
      <c r="DY56" s="168"/>
      <c r="DZ56" s="168"/>
      <c r="EA56" s="168"/>
      <c r="EB56" s="168"/>
      <c r="EC56" s="168"/>
      <c r="ED56" s="168"/>
      <c r="EE56" s="168"/>
      <c r="EF56" s="168"/>
      <c r="EG56" s="169"/>
      <c r="EH56" s="167"/>
      <c r="EI56" s="168"/>
      <c r="EJ56" s="168"/>
      <c r="EK56" s="168"/>
      <c r="EL56" s="168"/>
      <c r="EM56" s="168"/>
      <c r="EN56" s="168"/>
      <c r="EO56" s="168"/>
      <c r="EP56" s="168"/>
      <c r="EQ56" s="168"/>
      <c r="ER56" s="168"/>
      <c r="ES56" s="168"/>
      <c r="ET56" s="168"/>
      <c r="EU56" s="168"/>
      <c r="EV56" s="169"/>
    </row>
    <row r="57" spans="1:152" s="31" customFormat="1" ht="13.5" customHeight="1">
      <c r="A57" s="43"/>
      <c r="B57" s="183" t="s">
        <v>159</v>
      </c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3"/>
      <c r="AF57" s="183"/>
      <c r="AG57" s="183"/>
      <c r="AH57" s="183"/>
      <c r="AI57" s="184"/>
      <c r="AJ57" s="170" t="s">
        <v>33</v>
      </c>
      <c r="AK57" s="171"/>
      <c r="AL57" s="171"/>
      <c r="AM57" s="171"/>
      <c r="AN57" s="171"/>
      <c r="AO57" s="171"/>
      <c r="AP57" s="171"/>
      <c r="AQ57" s="171"/>
      <c r="AR57" s="171"/>
      <c r="AS57" s="172"/>
      <c r="AT57" s="170"/>
      <c r="AU57" s="171"/>
      <c r="AV57" s="171"/>
      <c r="AW57" s="171"/>
      <c r="AX57" s="171"/>
      <c r="AY57" s="171"/>
      <c r="AZ57" s="171"/>
      <c r="BA57" s="171"/>
      <c r="BB57" s="171"/>
      <c r="BC57" s="171"/>
      <c r="BD57" s="171"/>
      <c r="BE57" s="171"/>
      <c r="BF57" s="171"/>
      <c r="BG57" s="171"/>
      <c r="BH57" s="171"/>
      <c r="BI57" s="172"/>
      <c r="BJ57" s="167"/>
      <c r="BK57" s="168"/>
      <c r="BL57" s="168"/>
      <c r="BM57" s="168"/>
      <c r="BN57" s="168"/>
      <c r="BO57" s="168"/>
      <c r="BP57" s="168"/>
      <c r="BQ57" s="168"/>
      <c r="BR57" s="168"/>
      <c r="BS57" s="168"/>
      <c r="BT57" s="168"/>
      <c r="BU57" s="168"/>
      <c r="BV57" s="168"/>
      <c r="BW57" s="168"/>
      <c r="BX57" s="169"/>
      <c r="BY57" s="167"/>
      <c r="BZ57" s="168"/>
      <c r="CA57" s="168"/>
      <c r="CB57" s="168"/>
      <c r="CC57" s="168"/>
      <c r="CD57" s="168"/>
      <c r="CE57" s="168"/>
      <c r="CF57" s="168"/>
      <c r="CG57" s="168"/>
      <c r="CH57" s="168"/>
      <c r="CI57" s="168"/>
      <c r="CJ57" s="168"/>
      <c r="CK57" s="168"/>
      <c r="CL57" s="168"/>
      <c r="CM57" s="169"/>
      <c r="CN57" s="167"/>
      <c r="CO57" s="168"/>
      <c r="CP57" s="168"/>
      <c r="CQ57" s="168"/>
      <c r="CR57" s="168"/>
      <c r="CS57" s="168"/>
      <c r="CT57" s="168"/>
      <c r="CU57" s="168"/>
      <c r="CV57" s="168"/>
      <c r="CW57" s="168"/>
      <c r="CX57" s="168"/>
      <c r="CY57" s="168"/>
      <c r="CZ57" s="168"/>
      <c r="DA57" s="168"/>
      <c r="DB57" s="168"/>
      <c r="DC57" s="169"/>
      <c r="DD57" s="167"/>
      <c r="DE57" s="168"/>
      <c r="DF57" s="168"/>
      <c r="DG57" s="168"/>
      <c r="DH57" s="168"/>
      <c r="DI57" s="168"/>
      <c r="DJ57" s="168"/>
      <c r="DK57" s="168"/>
      <c r="DL57" s="168"/>
      <c r="DM57" s="168"/>
      <c r="DN57" s="168"/>
      <c r="DO57" s="168"/>
      <c r="DP57" s="168"/>
      <c r="DQ57" s="168"/>
      <c r="DR57" s="169"/>
      <c r="DS57" s="167"/>
      <c r="DT57" s="168"/>
      <c r="DU57" s="168"/>
      <c r="DV57" s="168"/>
      <c r="DW57" s="168"/>
      <c r="DX57" s="168"/>
      <c r="DY57" s="168"/>
      <c r="DZ57" s="168"/>
      <c r="EA57" s="168"/>
      <c r="EB57" s="168"/>
      <c r="EC57" s="168"/>
      <c r="ED57" s="168"/>
      <c r="EE57" s="168"/>
      <c r="EF57" s="168"/>
      <c r="EG57" s="169"/>
      <c r="EH57" s="167"/>
      <c r="EI57" s="168"/>
      <c r="EJ57" s="168"/>
      <c r="EK57" s="168"/>
      <c r="EL57" s="168"/>
      <c r="EM57" s="168"/>
      <c r="EN57" s="168"/>
      <c r="EO57" s="168"/>
      <c r="EP57" s="168"/>
      <c r="EQ57" s="168"/>
      <c r="ER57" s="168"/>
      <c r="ES57" s="168"/>
      <c r="ET57" s="168"/>
      <c r="EU57" s="168"/>
      <c r="EV57" s="169"/>
    </row>
    <row r="58" spans="1:152" s="31" customFormat="1" ht="27" customHeight="1">
      <c r="A58" s="43"/>
      <c r="B58" s="190" t="s">
        <v>160</v>
      </c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190"/>
      <c r="U58" s="190"/>
      <c r="V58" s="190"/>
      <c r="W58" s="190"/>
      <c r="X58" s="190"/>
      <c r="Y58" s="190"/>
      <c r="Z58" s="190"/>
      <c r="AA58" s="190"/>
      <c r="AB58" s="190"/>
      <c r="AC58" s="190"/>
      <c r="AD58" s="190"/>
      <c r="AE58" s="190"/>
      <c r="AF58" s="190"/>
      <c r="AG58" s="190"/>
      <c r="AH58" s="190"/>
      <c r="AI58" s="191"/>
      <c r="AJ58" s="170" t="s">
        <v>73</v>
      </c>
      <c r="AK58" s="171"/>
      <c r="AL58" s="171"/>
      <c r="AM58" s="171"/>
      <c r="AN58" s="171"/>
      <c r="AO58" s="171"/>
      <c r="AP58" s="171"/>
      <c r="AQ58" s="171"/>
      <c r="AR58" s="171"/>
      <c r="AS58" s="172"/>
      <c r="AT58" s="170" t="s">
        <v>9</v>
      </c>
      <c r="AU58" s="171"/>
      <c r="AV58" s="171"/>
      <c r="AW58" s="171"/>
      <c r="AX58" s="171"/>
      <c r="AY58" s="171"/>
      <c r="AZ58" s="171"/>
      <c r="BA58" s="171"/>
      <c r="BB58" s="171"/>
      <c r="BC58" s="171"/>
      <c r="BD58" s="171"/>
      <c r="BE58" s="171"/>
      <c r="BF58" s="171"/>
      <c r="BG58" s="171"/>
      <c r="BH58" s="171"/>
      <c r="BI58" s="172"/>
      <c r="BJ58" s="167"/>
      <c r="BK58" s="168"/>
      <c r="BL58" s="168"/>
      <c r="BM58" s="168"/>
      <c r="BN58" s="168"/>
      <c r="BO58" s="168"/>
      <c r="BP58" s="168"/>
      <c r="BQ58" s="168"/>
      <c r="BR58" s="168"/>
      <c r="BS58" s="168"/>
      <c r="BT58" s="168"/>
      <c r="BU58" s="168"/>
      <c r="BV58" s="168"/>
      <c r="BW58" s="168"/>
      <c r="BX58" s="169"/>
      <c r="BY58" s="167"/>
      <c r="BZ58" s="168"/>
      <c r="CA58" s="168"/>
      <c r="CB58" s="168"/>
      <c r="CC58" s="168"/>
      <c r="CD58" s="168"/>
      <c r="CE58" s="168"/>
      <c r="CF58" s="168"/>
      <c r="CG58" s="168"/>
      <c r="CH58" s="168"/>
      <c r="CI58" s="168"/>
      <c r="CJ58" s="168"/>
      <c r="CK58" s="168"/>
      <c r="CL58" s="168"/>
      <c r="CM58" s="169"/>
      <c r="CN58" s="167"/>
      <c r="CO58" s="168"/>
      <c r="CP58" s="168"/>
      <c r="CQ58" s="168"/>
      <c r="CR58" s="168"/>
      <c r="CS58" s="168"/>
      <c r="CT58" s="168"/>
      <c r="CU58" s="168"/>
      <c r="CV58" s="168"/>
      <c r="CW58" s="168"/>
      <c r="CX58" s="168"/>
      <c r="CY58" s="168"/>
      <c r="CZ58" s="168"/>
      <c r="DA58" s="168"/>
      <c r="DB58" s="168"/>
      <c r="DC58" s="169"/>
      <c r="DD58" s="167"/>
      <c r="DE58" s="168"/>
      <c r="DF58" s="168"/>
      <c r="DG58" s="168"/>
      <c r="DH58" s="168"/>
      <c r="DI58" s="168"/>
      <c r="DJ58" s="168"/>
      <c r="DK58" s="168"/>
      <c r="DL58" s="168"/>
      <c r="DM58" s="168"/>
      <c r="DN58" s="168"/>
      <c r="DO58" s="168"/>
      <c r="DP58" s="168"/>
      <c r="DQ58" s="168"/>
      <c r="DR58" s="169"/>
      <c r="DS58" s="177"/>
      <c r="DT58" s="178"/>
      <c r="DU58" s="178"/>
      <c r="DV58" s="178"/>
      <c r="DW58" s="178"/>
      <c r="DX58" s="178"/>
      <c r="DY58" s="178"/>
      <c r="DZ58" s="178"/>
      <c r="EA58" s="178"/>
      <c r="EB58" s="178"/>
      <c r="EC58" s="178"/>
      <c r="ED58" s="178"/>
      <c r="EE58" s="178"/>
      <c r="EF58" s="178"/>
      <c r="EG58" s="179"/>
      <c r="EH58" s="177"/>
      <c r="EI58" s="178"/>
      <c r="EJ58" s="178"/>
      <c r="EK58" s="178"/>
      <c r="EL58" s="178"/>
      <c r="EM58" s="178"/>
      <c r="EN58" s="178"/>
      <c r="EO58" s="178"/>
      <c r="EP58" s="178"/>
      <c r="EQ58" s="178"/>
      <c r="ER58" s="178"/>
      <c r="ES58" s="178"/>
      <c r="ET58" s="178"/>
      <c r="EU58" s="178"/>
      <c r="EV58" s="179"/>
    </row>
    <row r="59" spans="1:152" s="31" customFormat="1" ht="13.5" customHeight="1">
      <c r="A59" s="43"/>
      <c r="B59" s="217" t="s">
        <v>61</v>
      </c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7"/>
      <c r="V59" s="217"/>
      <c r="W59" s="217"/>
      <c r="X59" s="217"/>
      <c r="Y59" s="217"/>
      <c r="Z59" s="217"/>
      <c r="AA59" s="217"/>
      <c r="AB59" s="217"/>
      <c r="AC59" s="217"/>
      <c r="AD59" s="217"/>
      <c r="AE59" s="217"/>
      <c r="AF59" s="217"/>
      <c r="AG59" s="217"/>
      <c r="AH59" s="217"/>
      <c r="AI59" s="218"/>
      <c r="AJ59" s="170" t="s">
        <v>9</v>
      </c>
      <c r="AK59" s="171"/>
      <c r="AL59" s="171"/>
      <c r="AM59" s="171"/>
      <c r="AN59" s="171"/>
      <c r="AO59" s="171"/>
      <c r="AP59" s="171"/>
      <c r="AQ59" s="171"/>
      <c r="AR59" s="171"/>
      <c r="AS59" s="172"/>
      <c r="AT59" s="170"/>
      <c r="AU59" s="171"/>
      <c r="AV59" s="171"/>
      <c r="AW59" s="171"/>
      <c r="AX59" s="171"/>
      <c r="AY59" s="171"/>
      <c r="AZ59" s="171"/>
      <c r="BA59" s="171"/>
      <c r="BB59" s="171"/>
      <c r="BC59" s="171"/>
      <c r="BD59" s="171"/>
      <c r="BE59" s="171"/>
      <c r="BF59" s="171"/>
      <c r="BG59" s="171"/>
      <c r="BH59" s="171"/>
      <c r="BI59" s="172"/>
      <c r="BJ59" s="167"/>
      <c r="BK59" s="168"/>
      <c r="BL59" s="168"/>
      <c r="BM59" s="168"/>
      <c r="BN59" s="168"/>
      <c r="BO59" s="168"/>
      <c r="BP59" s="168"/>
      <c r="BQ59" s="168"/>
      <c r="BR59" s="168"/>
      <c r="BS59" s="168"/>
      <c r="BT59" s="168"/>
      <c r="BU59" s="168"/>
      <c r="BV59" s="168"/>
      <c r="BW59" s="168"/>
      <c r="BX59" s="169"/>
      <c r="BY59" s="167"/>
      <c r="BZ59" s="168"/>
      <c r="CA59" s="168"/>
      <c r="CB59" s="168"/>
      <c r="CC59" s="168"/>
      <c r="CD59" s="168"/>
      <c r="CE59" s="168"/>
      <c r="CF59" s="168"/>
      <c r="CG59" s="168"/>
      <c r="CH59" s="168"/>
      <c r="CI59" s="168"/>
      <c r="CJ59" s="168"/>
      <c r="CK59" s="168"/>
      <c r="CL59" s="168"/>
      <c r="CM59" s="169"/>
      <c r="CN59" s="167"/>
      <c r="CO59" s="168"/>
      <c r="CP59" s="168"/>
      <c r="CQ59" s="168"/>
      <c r="CR59" s="168"/>
      <c r="CS59" s="168"/>
      <c r="CT59" s="168"/>
      <c r="CU59" s="168"/>
      <c r="CV59" s="168"/>
      <c r="CW59" s="168"/>
      <c r="CX59" s="168"/>
      <c r="CY59" s="168"/>
      <c r="CZ59" s="168"/>
      <c r="DA59" s="168"/>
      <c r="DB59" s="168"/>
      <c r="DC59" s="169"/>
      <c r="DD59" s="167"/>
      <c r="DE59" s="168"/>
      <c r="DF59" s="168"/>
      <c r="DG59" s="168"/>
      <c r="DH59" s="168"/>
      <c r="DI59" s="168"/>
      <c r="DJ59" s="168"/>
      <c r="DK59" s="168"/>
      <c r="DL59" s="168"/>
      <c r="DM59" s="168"/>
      <c r="DN59" s="168"/>
      <c r="DO59" s="168"/>
      <c r="DP59" s="168"/>
      <c r="DQ59" s="168"/>
      <c r="DR59" s="169"/>
      <c r="DS59" s="167"/>
      <c r="DT59" s="168"/>
      <c r="DU59" s="168"/>
      <c r="DV59" s="168"/>
      <c r="DW59" s="168"/>
      <c r="DX59" s="168"/>
      <c r="DY59" s="168"/>
      <c r="DZ59" s="168"/>
      <c r="EA59" s="168"/>
      <c r="EB59" s="168"/>
      <c r="EC59" s="168"/>
      <c r="ED59" s="168"/>
      <c r="EE59" s="168"/>
      <c r="EF59" s="168"/>
      <c r="EG59" s="169"/>
      <c r="EH59" s="167"/>
      <c r="EI59" s="168"/>
      <c r="EJ59" s="168"/>
      <c r="EK59" s="168"/>
      <c r="EL59" s="168"/>
      <c r="EM59" s="168"/>
      <c r="EN59" s="168"/>
      <c r="EO59" s="168"/>
      <c r="EP59" s="168"/>
      <c r="EQ59" s="168"/>
      <c r="ER59" s="168"/>
      <c r="ES59" s="168"/>
      <c r="ET59" s="168"/>
      <c r="EU59" s="168"/>
      <c r="EV59" s="169"/>
    </row>
    <row r="60" spans="1:152" s="31" customFormat="1" ht="26.25" customHeight="1">
      <c r="A60" s="43"/>
      <c r="B60" s="183" t="s">
        <v>161</v>
      </c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  <c r="AA60" s="183"/>
      <c r="AB60" s="183"/>
      <c r="AC60" s="183"/>
      <c r="AD60" s="183"/>
      <c r="AE60" s="183"/>
      <c r="AF60" s="183"/>
      <c r="AG60" s="183"/>
      <c r="AH60" s="183"/>
      <c r="AI60" s="184"/>
      <c r="AJ60" s="170" t="s">
        <v>74</v>
      </c>
      <c r="AK60" s="171"/>
      <c r="AL60" s="171"/>
      <c r="AM60" s="171"/>
      <c r="AN60" s="171"/>
      <c r="AO60" s="171"/>
      <c r="AP60" s="171"/>
      <c r="AQ60" s="171"/>
      <c r="AR60" s="171"/>
      <c r="AS60" s="172"/>
      <c r="AT60" s="170"/>
      <c r="AU60" s="171"/>
      <c r="AV60" s="171"/>
      <c r="AW60" s="171"/>
      <c r="AX60" s="171"/>
      <c r="AY60" s="171"/>
      <c r="AZ60" s="171"/>
      <c r="BA60" s="171"/>
      <c r="BB60" s="171"/>
      <c r="BC60" s="171"/>
      <c r="BD60" s="171"/>
      <c r="BE60" s="171"/>
      <c r="BF60" s="171"/>
      <c r="BG60" s="171"/>
      <c r="BH60" s="171"/>
      <c r="BI60" s="172"/>
      <c r="BJ60" s="167"/>
      <c r="BK60" s="168"/>
      <c r="BL60" s="168"/>
      <c r="BM60" s="168"/>
      <c r="BN60" s="168"/>
      <c r="BO60" s="168"/>
      <c r="BP60" s="168"/>
      <c r="BQ60" s="168"/>
      <c r="BR60" s="168"/>
      <c r="BS60" s="168"/>
      <c r="BT60" s="168"/>
      <c r="BU60" s="168"/>
      <c r="BV60" s="168"/>
      <c r="BW60" s="168"/>
      <c r="BX60" s="169"/>
      <c r="BY60" s="167"/>
      <c r="BZ60" s="168"/>
      <c r="CA60" s="168"/>
      <c r="CB60" s="168"/>
      <c r="CC60" s="168"/>
      <c r="CD60" s="168"/>
      <c r="CE60" s="168"/>
      <c r="CF60" s="168"/>
      <c r="CG60" s="168"/>
      <c r="CH60" s="168"/>
      <c r="CI60" s="168"/>
      <c r="CJ60" s="168"/>
      <c r="CK60" s="168"/>
      <c r="CL60" s="168"/>
      <c r="CM60" s="169"/>
      <c r="CN60" s="167"/>
      <c r="CO60" s="168"/>
      <c r="CP60" s="168"/>
      <c r="CQ60" s="168"/>
      <c r="CR60" s="168"/>
      <c r="CS60" s="168"/>
      <c r="CT60" s="168"/>
      <c r="CU60" s="168"/>
      <c r="CV60" s="168"/>
      <c r="CW60" s="168"/>
      <c r="CX60" s="168"/>
      <c r="CY60" s="168"/>
      <c r="CZ60" s="168"/>
      <c r="DA60" s="168"/>
      <c r="DB60" s="168"/>
      <c r="DC60" s="169"/>
      <c r="DD60" s="167"/>
      <c r="DE60" s="168"/>
      <c r="DF60" s="168"/>
      <c r="DG60" s="168"/>
      <c r="DH60" s="168"/>
      <c r="DI60" s="168"/>
      <c r="DJ60" s="168"/>
      <c r="DK60" s="168"/>
      <c r="DL60" s="168"/>
      <c r="DM60" s="168"/>
      <c r="DN60" s="168"/>
      <c r="DO60" s="168"/>
      <c r="DP60" s="168"/>
      <c r="DQ60" s="168"/>
      <c r="DR60" s="169"/>
      <c r="DS60" s="167"/>
      <c r="DT60" s="168"/>
      <c r="DU60" s="168"/>
      <c r="DV60" s="168"/>
      <c r="DW60" s="168"/>
      <c r="DX60" s="168"/>
      <c r="DY60" s="168"/>
      <c r="DZ60" s="168"/>
      <c r="EA60" s="168"/>
      <c r="EB60" s="168"/>
      <c r="EC60" s="168"/>
      <c r="ED60" s="168"/>
      <c r="EE60" s="168"/>
      <c r="EF60" s="168"/>
      <c r="EG60" s="169"/>
      <c r="EH60" s="167"/>
      <c r="EI60" s="168"/>
      <c r="EJ60" s="168"/>
      <c r="EK60" s="168"/>
      <c r="EL60" s="168"/>
      <c r="EM60" s="168"/>
      <c r="EN60" s="168"/>
      <c r="EO60" s="168"/>
      <c r="EP60" s="168"/>
      <c r="EQ60" s="168"/>
      <c r="ER60" s="168"/>
      <c r="ES60" s="168"/>
      <c r="ET60" s="168"/>
      <c r="EU60" s="168"/>
      <c r="EV60" s="169"/>
    </row>
    <row r="61" spans="1:152" s="31" customFormat="1" ht="13.5" customHeight="1">
      <c r="A61" s="43"/>
      <c r="B61" s="183" t="s">
        <v>162</v>
      </c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183"/>
      <c r="AB61" s="183"/>
      <c r="AC61" s="183"/>
      <c r="AD61" s="183"/>
      <c r="AE61" s="183"/>
      <c r="AF61" s="183"/>
      <c r="AG61" s="183"/>
      <c r="AH61" s="183"/>
      <c r="AI61" s="184"/>
      <c r="AJ61" s="170" t="s">
        <v>57</v>
      </c>
      <c r="AK61" s="171"/>
      <c r="AL61" s="171"/>
      <c r="AM61" s="171"/>
      <c r="AN61" s="171"/>
      <c r="AO61" s="171"/>
      <c r="AP61" s="171"/>
      <c r="AQ61" s="171"/>
      <c r="AR61" s="171"/>
      <c r="AS61" s="172"/>
      <c r="AT61" s="170"/>
      <c r="AU61" s="171"/>
      <c r="AV61" s="171"/>
      <c r="AW61" s="171"/>
      <c r="AX61" s="171"/>
      <c r="AY61" s="171"/>
      <c r="AZ61" s="171"/>
      <c r="BA61" s="171"/>
      <c r="BB61" s="171"/>
      <c r="BC61" s="171"/>
      <c r="BD61" s="171"/>
      <c r="BE61" s="171"/>
      <c r="BF61" s="171"/>
      <c r="BG61" s="171"/>
      <c r="BH61" s="171"/>
      <c r="BI61" s="172"/>
      <c r="BJ61" s="167"/>
      <c r="BK61" s="168"/>
      <c r="BL61" s="168"/>
      <c r="BM61" s="168"/>
      <c r="BN61" s="168"/>
      <c r="BO61" s="168"/>
      <c r="BP61" s="168"/>
      <c r="BQ61" s="168"/>
      <c r="BR61" s="168"/>
      <c r="BS61" s="168"/>
      <c r="BT61" s="168"/>
      <c r="BU61" s="168"/>
      <c r="BV61" s="168"/>
      <c r="BW61" s="168"/>
      <c r="BX61" s="169"/>
      <c r="BY61" s="167"/>
      <c r="BZ61" s="168"/>
      <c r="CA61" s="168"/>
      <c r="CB61" s="168"/>
      <c r="CC61" s="168"/>
      <c r="CD61" s="168"/>
      <c r="CE61" s="168"/>
      <c r="CF61" s="168"/>
      <c r="CG61" s="168"/>
      <c r="CH61" s="168"/>
      <c r="CI61" s="168"/>
      <c r="CJ61" s="168"/>
      <c r="CK61" s="168"/>
      <c r="CL61" s="168"/>
      <c r="CM61" s="169"/>
      <c r="CN61" s="167"/>
      <c r="CO61" s="168"/>
      <c r="CP61" s="168"/>
      <c r="CQ61" s="168"/>
      <c r="CR61" s="168"/>
      <c r="CS61" s="168"/>
      <c r="CT61" s="168"/>
      <c r="CU61" s="168"/>
      <c r="CV61" s="168"/>
      <c r="CW61" s="168"/>
      <c r="CX61" s="168"/>
      <c r="CY61" s="168"/>
      <c r="CZ61" s="168"/>
      <c r="DA61" s="168"/>
      <c r="DB61" s="168"/>
      <c r="DC61" s="169"/>
      <c r="DD61" s="167"/>
      <c r="DE61" s="168"/>
      <c r="DF61" s="168"/>
      <c r="DG61" s="168"/>
      <c r="DH61" s="168"/>
      <c r="DI61" s="168"/>
      <c r="DJ61" s="168"/>
      <c r="DK61" s="168"/>
      <c r="DL61" s="168"/>
      <c r="DM61" s="168"/>
      <c r="DN61" s="168"/>
      <c r="DO61" s="168"/>
      <c r="DP61" s="168"/>
      <c r="DQ61" s="168"/>
      <c r="DR61" s="169"/>
      <c r="DS61" s="167"/>
      <c r="DT61" s="168"/>
      <c r="DU61" s="168"/>
      <c r="DV61" s="168"/>
      <c r="DW61" s="168"/>
      <c r="DX61" s="168"/>
      <c r="DY61" s="168"/>
      <c r="DZ61" s="168"/>
      <c r="EA61" s="168"/>
      <c r="EB61" s="168"/>
      <c r="EC61" s="168"/>
      <c r="ED61" s="168"/>
      <c r="EE61" s="168"/>
      <c r="EF61" s="168"/>
      <c r="EG61" s="169"/>
      <c r="EH61" s="167"/>
      <c r="EI61" s="168"/>
      <c r="EJ61" s="168"/>
      <c r="EK61" s="168"/>
      <c r="EL61" s="168"/>
      <c r="EM61" s="168"/>
      <c r="EN61" s="168"/>
      <c r="EO61" s="168"/>
      <c r="EP61" s="168"/>
      <c r="EQ61" s="168"/>
      <c r="ER61" s="168"/>
      <c r="ES61" s="168"/>
      <c r="ET61" s="168"/>
      <c r="EU61" s="168"/>
      <c r="EV61" s="169"/>
    </row>
    <row r="62" spans="1:152" s="31" customFormat="1" ht="26.25" customHeight="1">
      <c r="A62" s="43"/>
      <c r="B62" s="190" t="s">
        <v>75</v>
      </c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190"/>
      <c r="X62" s="190"/>
      <c r="Y62" s="190"/>
      <c r="Z62" s="190"/>
      <c r="AA62" s="190"/>
      <c r="AB62" s="190"/>
      <c r="AC62" s="190"/>
      <c r="AD62" s="190"/>
      <c r="AE62" s="190"/>
      <c r="AF62" s="190"/>
      <c r="AG62" s="190"/>
      <c r="AH62" s="190"/>
      <c r="AI62" s="191"/>
      <c r="AJ62" s="170" t="s">
        <v>72</v>
      </c>
      <c r="AK62" s="171"/>
      <c r="AL62" s="171"/>
      <c r="AM62" s="171"/>
      <c r="AN62" s="171"/>
      <c r="AO62" s="171"/>
      <c r="AP62" s="171"/>
      <c r="AQ62" s="171"/>
      <c r="AR62" s="171"/>
      <c r="AS62" s="172"/>
      <c r="AT62" s="170" t="s">
        <v>9</v>
      </c>
      <c r="AU62" s="171"/>
      <c r="AV62" s="171"/>
      <c r="AW62" s="171"/>
      <c r="AX62" s="171"/>
      <c r="AY62" s="171"/>
      <c r="AZ62" s="171"/>
      <c r="BA62" s="171"/>
      <c r="BB62" s="171"/>
      <c r="BC62" s="171"/>
      <c r="BD62" s="171"/>
      <c r="BE62" s="171"/>
      <c r="BF62" s="171"/>
      <c r="BG62" s="171"/>
      <c r="BH62" s="171"/>
      <c r="BI62" s="172"/>
      <c r="BJ62" s="167"/>
      <c r="BK62" s="168"/>
      <c r="BL62" s="168"/>
      <c r="BM62" s="168"/>
      <c r="BN62" s="168"/>
      <c r="BO62" s="168"/>
      <c r="BP62" s="168"/>
      <c r="BQ62" s="168"/>
      <c r="BR62" s="168"/>
      <c r="BS62" s="168"/>
      <c r="BT62" s="168"/>
      <c r="BU62" s="168"/>
      <c r="BV62" s="168"/>
      <c r="BW62" s="168"/>
      <c r="BX62" s="169"/>
      <c r="BY62" s="167"/>
      <c r="BZ62" s="168"/>
      <c r="CA62" s="168"/>
      <c r="CB62" s="168"/>
      <c r="CC62" s="168"/>
      <c r="CD62" s="168"/>
      <c r="CE62" s="168"/>
      <c r="CF62" s="168"/>
      <c r="CG62" s="168"/>
      <c r="CH62" s="168"/>
      <c r="CI62" s="168"/>
      <c r="CJ62" s="168"/>
      <c r="CK62" s="168"/>
      <c r="CL62" s="168"/>
      <c r="CM62" s="169"/>
      <c r="CN62" s="167"/>
      <c r="CO62" s="168"/>
      <c r="CP62" s="168"/>
      <c r="CQ62" s="168"/>
      <c r="CR62" s="168"/>
      <c r="CS62" s="168"/>
      <c r="CT62" s="168"/>
      <c r="CU62" s="168"/>
      <c r="CV62" s="168"/>
      <c r="CW62" s="168"/>
      <c r="CX62" s="168"/>
      <c r="CY62" s="168"/>
      <c r="CZ62" s="168"/>
      <c r="DA62" s="168"/>
      <c r="DB62" s="168"/>
      <c r="DC62" s="169"/>
      <c r="DD62" s="167"/>
      <c r="DE62" s="168"/>
      <c r="DF62" s="168"/>
      <c r="DG62" s="168"/>
      <c r="DH62" s="168"/>
      <c r="DI62" s="168"/>
      <c r="DJ62" s="168"/>
      <c r="DK62" s="168"/>
      <c r="DL62" s="168"/>
      <c r="DM62" s="168"/>
      <c r="DN62" s="168"/>
      <c r="DO62" s="168"/>
      <c r="DP62" s="168"/>
      <c r="DQ62" s="168"/>
      <c r="DR62" s="169"/>
      <c r="DS62" s="177"/>
      <c r="DT62" s="178"/>
      <c r="DU62" s="178"/>
      <c r="DV62" s="178"/>
      <c r="DW62" s="178"/>
      <c r="DX62" s="178"/>
      <c r="DY62" s="178"/>
      <c r="DZ62" s="178"/>
      <c r="EA62" s="178"/>
      <c r="EB62" s="178"/>
      <c r="EC62" s="178"/>
      <c r="ED62" s="178"/>
      <c r="EE62" s="178"/>
      <c r="EF62" s="178"/>
      <c r="EG62" s="179"/>
      <c r="EH62" s="177"/>
      <c r="EI62" s="178"/>
      <c r="EJ62" s="178"/>
      <c r="EK62" s="178"/>
      <c r="EL62" s="178"/>
      <c r="EM62" s="178"/>
      <c r="EN62" s="178"/>
      <c r="EO62" s="178"/>
      <c r="EP62" s="178"/>
      <c r="EQ62" s="178"/>
      <c r="ER62" s="178"/>
      <c r="ES62" s="178"/>
      <c r="ET62" s="178"/>
      <c r="EU62" s="178"/>
      <c r="EV62" s="179"/>
    </row>
  </sheetData>
  <sheetProtection/>
  <mergeCells count="514">
    <mergeCell ref="DS10:EG10"/>
    <mergeCell ref="B10:AI10"/>
    <mergeCell ref="AJ10:AS10"/>
    <mergeCell ref="BY10:CM10"/>
    <mergeCell ref="CN10:DC10"/>
    <mergeCell ref="DD41:DR41"/>
    <mergeCell ref="DS41:EG41"/>
    <mergeCell ref="B40:AI40"/>
    <mergeCell ref="B41:AI41"/>
    <mergeCell ref="AJ41:AS41"/>
    <mergeCell ref="AT41:BI41"/>
    <mergeCell ref="BJ41:BX41"/>
    <mergeCell ref="BS2:CX2"/>
    <mergeCell ref="BJ9:BX9"/>
    <mergeCell ref="AT37:BI37"/>
    <mergeCell ref="AJ24:AS24"/>
    <mergeCell ref="AT24:BI24"/>
    <mergeCell ref="BJ24:BX24"/>
    <mergeCell ref="BY29:CM29"/>
    <mergeCell ref="BJ25:BX25"/>
    <mergeCell ref="CY2:DB2"/>
    <mergeCell ref="DC2:DF2"/>
    <mergeCell ref="B12:AI12"/>
    <mergeCell ref="AJ12:AS12"/>
    <mergeCell ref="AT12:BI12"/>
    <mergeCell ref="BJ12:BX12"/>
    <mergeCell ref="BY12:CM12"/>
    <mergeCell ref="AJ11:AS11"/>
    <mergeCell ref="AT11:BI11"/>
    <mergeCell ref="AT9:BI9"/>
    <mergeCell ref="DS61:EG61"/>
    <mergeCell ref="DS62:EG62"/>
    <mergeCell ref="CC3:CF3"/>
    <mergeCell ref="CG3:CJ3"/>
    <mergeCell ref="CN12:DC12"/>
    <mergeCell ref="DD12:DR12"/>
    <mergeCell ref="DS12:EG12"/>
    <mergeCell ref="DS58:EG58"/>
    <mergeCell ref="DS60:EG60"/>
    <mergeCell ref="DS40:EG40"/>
    <mergeCell ref="DS54:EG54"/>
    <mergeCell ref="DS55:EG55"/>
    <mergeCell ref="DS56:EG56"/>
    <mergeCell ref="DS59:EG59"/>
    <mergeCell ref="DS57:EG57"/>
    <mergeCell ref="DS53:EG53"/>
    <mergeCell ref="DS43:EG43"/>
    <mergeCell ref="DS48:EG48"/>
    <mergeCell ref="DS49:EG49"/>
    <mergeCell ref="DS50:EG50"/>
    <mergeCell ref="DS44:EG44"/>
    <mergeCell ref="DS45:EG45"/>
    <mergeCell ref="DS46:EG46"/>
    <mergeCell ref="DS47:EG47"/>
    <mergeCell ref="DS27:EG27"/>
    <mergeCell ref="DS37:EG37"/>
    <mergeCell ref="B53:AI53"/>
    <mergeCell ref="AJ53:AS53"/>
    <mergeCell ref="AT53:BI53"/>
    <mergeCell ref="BJ53:BX53"/>
    <mergeCell ref="BY53:CM53"/>
    <mergeCell ref="CN53:DC53"/>
    <mergeCell ref="DD53:DR53"/>
    <mergeCell ref="DS42:EG42"/>
    <mergeCell ref="DS15:EG15"/>
    <mergeCell ref="DS31:EG31"/>
    <mergeCell ref="DS34:EG34"/>
    <mergeCell ref="DS35:EG35"/>
    <mergeCell ref="DS36:EG36"/>
    <mergeCell ref="DS33:EG33"/>
    <mergeCell ref="DS25:EG25"/>
    <mergeCell ref="DS28:EG28"/>
    <mergeCell ref="DS29:EG29"/>
    <mergeCell ref="DS30:EG30"/>
    <mergeCell ref="B11:AI11"/>
    <mergeCell ref="DS26:EG26"/>
    <mergeCell ref="DS22:EG22"/>
    <mergeCell ref="DS23:EG23"/>
    <mergeCell ref="DS24:EG24"/>
    <mergeCell ref="DS21:EG21"/>
    <mergeCell ref="DS13:EG13"/>
    <mergeCell ref="DS20:EG20"/>
    <mergeCell ref="DS16:EG16"/>
    <mergeCell ref="DS18:EG18"/>
    <mergeCell ref="BY50:CM50"/>
    <mergeCell ref="DS14:EG14"/>
    <mergeCell ref="B9:AI9"/>
    <mergeCell ref="AJ9:AS9"/>
    <mergeCell ref="BJ5:BX7"/>
    <mergeCell ref="DS8:EG8"/>
    <mergeCell ref="BY9:CM9"/>
    <mergeCell ref="CN9:DC9"/>
    <mergeCell ref="DD9:DR9"/>
    <mergeCell ref="DS9:EG9"/>
    <mergeCell ref="AJ56:AS56"/>
    <mergeCell ref="DD61:DR61"/>
    <mergeCell ref="DD60:DR60"/>
    <mergeCell ref="DD59:DR59"/>
    <mergeCell ref="DD58:DR58"/>
    <mergeCell ref="B61:AI61"/>
    <mergeCell ref="AJ61:AS61"/>
    <mergeCell ref="BY57:CM57"/>
    <mergeCell ref="CN57:DC57"/>
    <mergeCell ref="B60:AI60"/>
    <mergeCell ref="CN50:DC50"/>
    <mergeCell ref="DD50:DR50"/>
    <mergeCell ref="B49:AI49"/>
    <mergeCell ref="AJ49:AS49"/>
    <mergeCell ref="AT49:BI49"/>
    <mergeCell ref="BJ49:BX49"/>
    <mergeCell ref="BY49:CM49"/>
    <mergeCell ref="CN49:DC49"/>
    <mergeCell ref="B50:AI50"/>
    <mergeCell ref="AJ50:AS50"/>
    <mergeCell ref="B34:AI34"/>
    <mergeCell ref="AJ34:AS34"/>
    <mergeCell ref="B36:AI36"/>
    <mergeCell ref="AJ36:AS36"/>
    <mergeCell ref="B48:AI48"/>
    <mergeCell ref="AJ48:AS48"/>
    <mergeCell ref="B43:AI43"/>
    <mergeCell ref="AJ43:AS43"/>
    <mergeCell ref="B42:AI42"/>
    <mergeCell ref="AJ42:AS42"/>
    <mergeCell ref="DD48:DR48"/>
    <mergeCell ref="DD42:DR42"/>
    <mergeCell ref="BY43:CM43"/>
    <mergeCell ref="CN43:DC43"/>
    <mergeCell ref="DD43:DR43"/>
    <mergeCell ref="DD44:DR44"/>
    <mergeCell ref="B23:AI23"/>
    <mergeCell ref="AJ23:AS23"/>
    <mergeCell ref="DS39:EG39"/>
    <mergeCell ref="BY17:CM17"/>
    <mergeCell ref="CN17:DC17"/>
    <mergeCell ref="DD17:DR17"/>
    <mergeCell ref="DS17:EG17"/>
    <mergeCell ref="CN39:DC39"/>
    <mergeCell ref="DD39:DR39"/>
    <mergeCell ref="DD27:DR27"/>
    <mergeCell ref="B17:AI17"/>
    <mergeCell ref="AJ17:AS17"/>
    <mergeCell ref="B27:AI27"/>
    <mergeCell ref="AJ27:AS27"/>
    <mergeCell ref="B24:AI24"/>
    <mergeCell ref="B26:AI26"/>
    <mergeCell ref="AJ26:AS26"/>
    <mergeCell ref="B22:AI22"/>
    <mergeCell ref="AJ22:AS22"/>
    <mergeCell ref="AJ18:AS18"/>
    <mergeCell ref="BY39:CM39"/>
    <mergeCell ref="BY42:CM42"/>
    <mergeCell ref="BY37:CM37"/>
    <mergeCell ref="CN42:DC42"/>
    <mergeCell ref="DD38:DR38"/>
    <mergeCell ref="CN40:DC40"/>
    <mergeCell ref="DD40:DR40"/>
    <mergeCell ref="BY40:CM40"/>
    <mergeCell ref="BY41:CM41"/>
    <mergeCell ref="CN41:DC41"/>
    <mergeCell ref="DD34:DR34"/>
    <mergeCell ref="CN37:DC37"/>
    <mergeCell ref="DD37:DR37"/>
    <mergeCell ref="BY36:CM36"/>
    <mergeCell ref="CN36:DC36"/>
    <mergeCell ref="DD36:DR36"/>
    <mergeCell ref="DD31:DR31"/>
    <mergeCell ref="B30:AI30"/>
    <mergeCell ref="AJ30:AS30"/>
    <mergeCell ref="AT30:BI30"/>
    <mergeCell ref="BJ30:BX30"/>
    <mergeCell ref="BY30:CM30"/>
    <mergeCell ref="CN30:DC30"/>
    <mergeCell ref="DD30:DR30"/>
    <mergeCell ref="AT31:BI31"/>
    <mergeCell ref="B31:AI31"/>
    <mergeCell ref="B28:AI28"/>
    <mergeCell ref="AJ28:AS28"/>
    <mergeCell ref="AT28:BI28"/>
    <mergeCell ref="BJ28:BX28"/>
    <mergeCell ref="B29:AI29"/>
    <mergeCell ref="AJ29:AS29"/>
    <mergeCell ref="AT29:BI29"/>
    <mergeCell ref="BY27:CM27"/>
    <mergeCell ref="CN26:DC26"/>
    <mergeCell ref="BY24:CM24"/>
    <mergeCell ref="CN24:DC24"/>
    <mergeCell ref="CN27:DC27"/>
    <mergeCell ref="CN31:DC31"/>
    <mergeCell ref="BY28:CM28"/>
    <mergeCell ref="CN29:DC29"/>
    <mergeCell ref="AT35:BI35"/>
    <mergeCell ref="BJ35:BX35"/>
    <mergeCell ref="BY35:CM35"/>
    <mergeCell ref="CN35:DC35"/>
    <mergeCell ref="DD35:DR35"/>
    <mergeCell ref="DD23:DR23"/>
    <mergeCell ref="DD24:DR24"/>
    <mergeCell ref="BY26:CM26"/>
    <mergeCell ref="BY31:CM31"/>
    <mergeCell ref="CN28:DC28"/>
    <mergeCell ref="AT22:BI22"/>
    <mergeCell ref="BJ22:BX22"/>
    <mergeCell ref="BY22:CM22"/>
    <mergeCell ref="CN22:DC22"/>
    <mergeCell ref="DD22:DR22"/>
    <mergeCell ref="AT23:BI23"/>
    <mergeCell ref="BJ23:BX23"/>
    <mergeCell ref="CN23:DC23"/>
    <mergeCell ref="BY23:CM23"/>
    <mergeCell ref="CN20:DC20"/>
    <mergeCell ref="DD20:DR20"/>
    <mergeCell ref="B21:AI21"/>
    <mergeCell ref="AJ21:AS21"/>
    <mergeCell ref="AT21:BI21"/>
    <mergeCell ref="BJ21:BX21"/>
    <mergeCell ref="BY21:CM21"/>
    <mergeCell ref="CN21:DC21"/>
    <mergeCell ref="DD21:DR21"/>
    <mergeCell ref="B20:AI20"/>
    <mergeCell ref="AT18:BI18"/>
    <mergeCell ref="BJ18:BX18"/>
    <mergeCell ref="BY20:CM20"/>
    <mergeCell ref="AJ20:AS20"/>
    <mergeCell ref="AT20:BI20"/>
    <mergeCell ref="BJ20:BX20"/>
    <mergeCell ref="BY18:CM18"/>
    <mergeCell ref="BY19:CM19"/>
    <mergeCell ref="B15:AI15"/>
    <mergeCell ref="AJ15:AS15"/>
    <mergeCell ref="CN18:DC18"/>
    <mergeCell ref="DD18:DR18"/>
    <mergeCell ref="B16:AI16"/>
    <mergeCell ref="AJ16:AS16"/>
    <mergeCell ref="AT16:BI16"/>
    <mergeCell ref="BJ16:BX16"/>
    <mergeCell ref="BY16:CM16"/>
    <mergeCell ref="CN16:DC16"/>
    <mergeCell ref="B14:AI14"/>
    <mergeCell ref="AJ14:AS14"/>
    <mergeCell ref="AT14:BI14"/>
    <mergeCell ref="BJ14:BX14"/>
    <mergeCell ref="AT13:BI13"/>
    <mergeCell ref="BJ13:BX13"/>
    <mergeCell ref="BY15:CM15"/>
    <mergeCell ref="CN15:DC15"/>
    <mergeCell ref="AT15:BI15"/>
    <mergeCell ref="BJ15:BX15"/>
    <mergeCell ref="BY13:CM13"/>
    <mergeCell ref="CN13:DC13"/>
    <mergeCell ref="BY14:CM14"/>
    <mergeCell ref="CN14:DC14"/>
    <mergeCell ref="BJ11:BX11"/>
    <mergeCell ref="BY11:CM11"/>
    <mergeCell ref="CN11:DC11"/>
    <mergeCell ref="DD11:DR11"/>
    <mergeCell ref="DD6:DR7"/>
    <mergeCell ref="DD8:DR8"/>
    <mergeCell ref="DD10:DR10"/>
    <mergeCell ref="AJ8:AS8"/>
    <mergeCell ref="AT8:BI8"/>
    <mergeCell ref="BJ8:BX8"/>
    <mergeCell ref="BY6:CM7"/>
    <mergeCell ref="CN6:DC7"/>
    <mergeCell ref="DD54:DR54"/>
    <mergeCell ref="BY8:CM8"/>
    <mergeCell ref="CN8:DC8"/>
    <mergeCell ref="DD25:DR25"/>
    <mergeCell ref="DD28:DR28"/>
    <mergeCell ref="DD13:DR13"/>
    <mergeCell ref="DD45:DR45"/>
    <mergeCell ref="DD47:DR47"/>
    <mergeCell ref="DD49:DR49"/>
    <mergeCell ref="DD56:DR56"/>
    <mergeCell ref="DD46:DR46"/>
    <mergeCell ref="DD32:DR32"/>
    <mergeCell ref="DD52:DR52"/>
    <mergeCell ref="DD26:DR26"/>
    <mergeCell ref="DD29:DR29"/>
    <mergeCell ref="DD55:DR55"/>
    <mergeCell ref="DD57:DR57"/>
    <mergeCell ref="CN45:DC45"/>
    <mergeCell ref="BY46:CM46"/>
    <mergeCell ref="CN46:DC46"/>
    <mergeCell ref="BY54:CM54"/>
    <mergeCell ref="BY48:CM48"/>
    <mergeCell ref="CN48:DC48"/>
    <mergeCell ref="CN54:DC54"/>
    <mergeCell ref="BY55:CM55"/>
    <mergeCell ref="CN55:DC55"/>
    <mergeCell ref="BY56:CM56"/>
    <mergeCell ref="CN56:DC56"/>
    <mergeCell ref="AJ25:AS25"/>
    <mergeCell ref="AJ46:AS46"/>
    <mergeCell ref="AJ47:AS47"/>
    <mergeCell ref="AJ44:AS44"/>
    <mergeCell ref="AJ45:AS45"/>
    <mergeCell ref="AJ32:AS32"/>
    <mergeCell ref="AJ40:AS40"/>
    <mergeCell ref="AT60:BI60"/>
    <mergeCell ref="AJ54:AS54"/>
    <mergeCell ref="AJ55:AS55"/>
    <mergeCell ref="AJ59:AS59"/>
    <mergeCell ref="AJ57:AS57"/>
    <mergeCell ref="B35:AI35"/>
    <mergeCell ref="AJ35:AS35"/>
    <mergeCell ref="AJ58:AS58"/>
    <mergeCell ref="AJ60:AS60"/>
    <mergeCell ref="AT58:BI58"/>
    <mergeCell ref="BJ58:BX58"/>
    <mergeCell ref="BY58:CM58"/>
    <mergeCell ref="CN58:DC58"/>
    <mergeCell ref="AT59:BI59"/>
    <mergeCell ref="CN59:DC59"/>
    <mergeCell ref="BY59:CM59"/>
    <mergeCell ref="B59:AI59"/>
    <mergeCell ref="B57:AI57"/>
    <mergeCell ref="B55:AI55"/>
    <mergeCell ref="B54:AI54"/>
    <mergeCell ref="B58:AI58"/>
    <mergeCell ref="B46:AI46"/>
    <mergeCell ref="B56:AI56"/>
    <mergeCell ref="AT46:BI46"/>
    <mergeCell ref="BJ46:BX46"/>
    <mergeCell ref="B47:AI47"/>
    <mergeCell ref="AT47:BI47"/>
    <mergeCell ref="AT57:BI57"/>
    <mergeCell ref="BJ57:BX57"/>
    <mergeCell ref="BJ56:BX56"/>
    <mergeCell ref="AT56:BI56"/>
    <mergeCell ref="BJ55:BX55"/>
    <mergeCell ref="AT55:BI55"/>
    <mergeCell ref="AT4:BI7"/>
    <mergeCell ref="B25:AI25"/>
    <mergeCell ref="AT25:BI25"/>
    <mergeCell ref="B45:AI45"/>
    <mergeCell ref="AT45:BI45"/>
    <mergeCell ref="B44:AI44"/>
    <mergeCell ref="AT44:BI44"/>
    <mergeCell ref="B38:AI38"/>
    <mergeCell ref="AJ38:AS38"/>
    <mergeCell ref="AJ37:AS37"/>
    <mergeCell ref="BY61:CM61"/>
    <mergeCell ref="CN61:DC61"/>
    <mergeCell ref="BY60:CM60"/>
    <mergeCell ref="BY25:CM25"/>
    <mergeCell ref="CN25:DC25"/>
    <mergeCell ref="BY32:CM32"/>
    <mergeCell ref="CN60:DC60"/>
    <mergeCell ref="BY47:CM47"/>
    <mergeCell ref="CN47:DC47"/>
    <mergeCell ref="BY44:CM44"/>
    <mergeCell ref="B39:AI39"/>
    <mergeCell ref="AJ4:AS7"/>
    <mergeCell ref="B37:AI37"/>
    <mergeCell ref="AJ39:AS39"/>
    <mergeCell ref="A8:AI8"/>
    <mergeCell ref="B13:AI13"/>
    <mergeCell ref="AJ13:AS13"/>
    <mergeCell ref="B18:AI18"/>
    <mergeCell ref="A4:AI7"/>
    <mergeCell ref="AJ31:AS31"/>
    <mergeCell ref="DD62:DR62"/>
    <mergeCell ref="B62:AI62"/>
    <mergeCell ref="AT62:BI62"/>
    <mergeCell ref="BJ62:BX62"/>
    <mergeCell ref="AJ62:AS62"/>
    <mergeCell ref="BY62:CM62"/>
    <mergeCell ref="CN62:DC62"/>
    <mergeCell ref="DS32:EG32"/>
    <mergeCell ref="B33:AI33"/>
    <mergeCell ref="AJ33:AS33"/>
    <mergeCell ref="AT33:BI33"/>
    <mergeCell ref="BJ33:BX33"/>
    <mergeCell ref="BY33:CM33"/>
    <mergeCell ref="CN33:DC33"/>
    <mergeCell ref="DD33:DR33"/>
    <mergeCell ref="B32:AI32"/>
    <mergeCell ref="CN32:DC32"/>
    <mergeCell ref="BJ34:BX34"/>
    <mergeCell ref="BY34:CM34"/>
    <mergeCell ref="CN34:DC34"/>
    <mergeCell ref="BJ32:BX32"/>
    <mergeCell ref="DS51:EG51"/>
    <mergeCell ref="AT38:BI38"/>
    <mergeCell ref="BJ38:BX38"/>
    <mergeCell ref="BY38:CM38"/>
    <mergeCell ref="CN38:DC38"/>
    <mergeCell ref="BJ47:BX47"/>
    <mergeCell ref="AT39:BI39"/>
    <mergeCell ref="BJ39:BX39"/>
    <mergeCell ref="CN44:DC44"/>
    <mergeCell ref="BY45:CM45"/>
    <mergeCell ref="B52:AI52"/>
    <mergeCell ref="AJ52:AS52"/>
    <mergeCell ref="BY52:CM52"/>
    <mergeCell ref="CN52:DC52"/>
    <mergeCell ref="BJ45:BX45"/>
    <mergeCell ref="BJ44:BX44"/>
    <mergeCell ref="DS38:EG38"/>
    <mergeCell ref="B51:AI51"/>
    <mergeCell ref="AJ51:AS51"/>
    <mergeCell ref="AT51:BI51"/>
    <mergeCell ref="BJ51:BX51"/>
    <mergeCell ref="BY51:CM51"/>
    <mergeCell ref="CN51:DC51"/>
    <mergeCell ref="DD51:DR51"/>
    <mergeCell ref="BJ48:BX48"/>
    <mergeCell ref="AT48:BI48"/>
    <mergeCell ref="DS52:EG52"/>
    <mergeCell ref="B19:AI19"/>
    <mergeCell ref="AJ19:AS19"/>
    <mergeCell ref="AT19:BI19"/>
    <mergeCell ref="BJ19:BX19"/>
    <mergeCell ref="EH8:EV8"/>
    <mergeCell ref="EH9:EV9"/>
    <mergeCell ref="EH10:EV10"/>
    <mergeCell ref="CN19:DC19"/>
    <mergeCell ref="DD19:DR19"/>
    <mergeCell ref="DS19:EG19"/>
    <mergeCell ref="DD15:DR15"/>
    <mergeCell ref="DD14:DR14"/>
    <mergeCell ref="DD16:DR16"/>
    <mergeCell ref="DS11:EG11"/>
    <mergeCell ref="EH11:EV11"/>
    <mergeCell ref="EH12:EV12"/>
    <mergeCell ref="EH13:EV13"/>
    <mergeCell ref="EH14:EV14"/>
    <mergeCell ref="EH15:EV15"/>
    <mergeCell ref="EH16:EV16"/>
    <mergeCell ref="EH17:EV17"/>
    <mergeCell ref="EH18:EV18"/>
    <mergeCell ref="EH19:EV19"/>
    <mergeCell ref="EH20:EV20"/>
    <mergeCell ref="EH21:EV21"/>
    <mergeCell ref="EH22:EV22"/>
    <mergeCell ref="EH23:EV23"/>
    <mergeCell ref="EH24:EV24"/>
    <mergeCell ref="EH25:EV25"/>
    <mergeCell ref="EH26:EV26"/>
    <mergeCell ref="EH27:EV27"/>
    <mergeCell ref="EH28:EV28"/>
    <mergeCell ref="EH29:EV29"/>
    <mergeCell ref="EH30:EV30"/>
    <mergeCell ref="EH31:EV31"/>
    <mergeCell ref="EH32:EV32"/>
    <mergeCell ref="EH33:EV33"/>
    <mergeCell ref="EH34:EV34"/>
    <mergeCell ref="EH35:EV35"/>
    <mergeCell ref="EH36:EV36"/>
    <mergeCell ref="EH37:EV37"/>
    <mergeCell ref="EH38:EV38"/>
    <mergeCell ref="EH39:EV39"/>
    <mergeCell ref="EH40:EV40"/>
    <mergeCell ref="EH41:EV41"/>
    <mergeCell ref="EH42:EV42"/>
    <mergeCell ref="EH43:EV43"/>
    <mergeCell ref="EH44:EV44"/>
    <mergeCell ref="EH45:EV45"/>
    <mergeCell ref="EH46:EV46"/>
    <mergeCell ref="EH47:EV47"/>
    <mergeCell ref="EH48:EV48"/>
    <mergeCell ref="EH49:EV49"/>
    <mergeCell ref="EH50:EV50"/>
    <mergeCell ref="EH51:EV51"/>
    <mergeCell ref="EH52:EV52"/>
    <mergeCell ref="EH53:EV53"/>
    <mergeCell ref="EH54:EV54"/>
    <mergeCell ref="EH55:EV55"/>
    <mergeCell ref="EH56:EV56"/>
    <mergeCell ref="EH57:EV57"/>
    <mergeCell ref="EH58:EV58"/>
    <mergeCell ref="EH59:EV59"/>
    <mergeCell ref="EH60:EV60"/>
    <mergeCell ref="EH61:EV61"/>
    <mergeCell ref="EH62:EV62"/>
    <mergeCell ref="B1:EU1"/>
    <mergeCell ref="BJ61:BX61"/>
    <mergeCell ref="AT61:BI61"/>
    <mergeCell ref="BJ60:BX60"/>
    <mergeCell ref="BJ59:BX59"/>
    <mergeCell ref="BJ54:BX54"/>
    <mergeCell ref="AT54:BI54"/>
    <mergeCell ref="BJ52:BX52"/>
    <mergeCell ref="AT52:BI52"/>
    <mergeCell ref="BJ50:BX50"/>
    <mergeCell ref="AT50:BI50"/>
    <mergeCell ref="BJ43:BX43"/>
    <mergeCell ref="AT43:BI43"/>
    <mergeCell ref="BJ42:BX42"/>
    <mergeCell ref="AT42:BI42"/>
    <mergeCell ref="AT36:BI36"/>
    <mergeCell ref="AT34:BI34"/>
    <mergeCell ref="BJ37:BX37"/>
    <mergeCell ref="BJ36:BX36"/>
    <mergeCell ref="AT40:BI40"/>
    <mergeCell ref="BJ40:BX40"/>
    <mergeCell ref="AT32:BI32"/>
    <mergeCell ref="BJ31:BX31"/>
    <mergeCell ref="AT27:BI27"/>
    <mergeCell ref="BJ26:BX26"/>
    <mergeCell ref="AT26:BI26"/>
    <mergeCell ref="BJ27:BX27"/>
    <mergeCell ref="BJ29:BX29"/>
    <mergeCell ref="AW3:CB3"/>
    <mergeCell ref="BJ17:BX17"/>
    <mergeCell ref="AT17:BI17"/>
    <mergeCell ref="BJ10:BX10"/>
    <mergeCell ref="AT10:BI10"/>
    <mergeCell ref="BJ4:EV4"/>
    <mergeCell ref="BY5:EV5"/>
    <mergeCell ref="DS6:EV6"/>
    <mergeCell ref="DS7:EG7"/>
    <mergeCell ref="EH7:EV7"/>
  </mergeCells>
  <printOptions/>
  <pageMargins left="0.7874015748031497" right="0.7874015748031497" top="0.3937007874015748" bottom="0.3937007874015748" header="0" footer="0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T119"/>
  <sheetViews>
    <sheetView tabSelected="1" view="pageBreakPreview" zoomScaleSheetLayoutView="100" zoomScalePageLayoutView="0" workbookViewId="0" topLeftCell="A1">
      <selection activeCell="I17" sqref="I17"/>
    </sheetView>
  </sheetViews>
  <sheetFormatPr defaultColWidth="0.875" defaultRowHeight="12.75"/>
  <cols>
    <col min="1" max="1" width="3.25390625" style="30" customWidth="1"/>
    <col min="2" max="2" width="21.125" style="30" customWidth="1"/>
    <col min="3" max="3" width="10.25390625" style="30" customWidth="1"/>
    <col min="4" max="4" width="10.125" style="30" customWidth="1"/>
    <col min="5" max="5" width="10.25390625" style="30" hidden="1" customWidth="1"/>
    <col min="6" max="6" width="10.25390625" style="30" customWidth="1"/>
    <col min="7" max="7" width="13.625" style="30" customWidth="1"/>
    <col min="8" max="8" width="10.25390625" style="30" customWidth="1"/>
    <col min="9" max="9" width="16.25390625" style="30" customWidth="1"/>
    <col min="10" max="236" width="3.625" style="30" customWidth="1"/>
    <col min="237" max="16384" width="0.875" style="30" customWidth="1"/>
  </cols>
  <sheetData>
    <row r="1" spans="1:124" s="39" customFormat="1" ht="15.75">
      <c r="A1" s="243" t="s">
        <v>271</v>
      </c>
      <c r="B1" s="243"/>
      <c r="C1" s="243"/>
      <c r="D1" s="243"/>
      <c r="E1" s="243"/>
      <c r="F1" s="243"/>
      <c r="G1" s="243"/>
      <c r="H1" s="243"/>
      <c r="I1" s="243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</row>
    <row r="2" spans="2:124" s="39" customFormat="1" ht="14.25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</row>
    <row r="3" spans="1:124" s="39" customFormat="1" ht="12.75">
      <c r="A3" s="39" t="s">
        <v>222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</row>
    <row r="5" spans="1:124" s="39" customFormat="1" ht="12.75">
      <c r="A5" s="30" t="s">
        <v>224</v>
      </c>
      <c r="B5" s="57"/>
      <c r="C5" s="57"/>
      <c r="D5" s="227" t="s">
        <v>296</v>
      </c>
      <c r="E5" s="227"/>
      <c r="F5" s="227"/>
      <c r="G5" s="227"/>
      <c r="H5" s="227"/>
      <c r="I5" s="227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</row>
    <row r="6" spans="1:124" s="39" customFormat="1" ht="13.5" customHeight="1">
      <c r="A6" s="30"/>
      <c r="B6" s="57"/>
      <c r="C6" s="57"/>
      <c r="D6" s="232" t="s">
        <v>272</v>
      </c>
      <c r="E6" s="232"/>
      <c r="F6" s="232"/>
      <c r="G6" s="232"/>
      <c r="H6" s="232"/>
      <c r="I6" s="232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</row>
    <row r="8" spans="1:9" s="69" customFormat="1" ht="33.75" customHeight="1">
      <c r="A8" s="176" t="s">
        <v>226</v>
      </c>
      <c r="B8" s="176" t="s">
        <v>263</v>
      </c>
      <c r="C8" s="176" t="s">
        <v>274</v>
      </c>
      <c r="D8" s="173" t="s">
        <v>267</v>
      </c>
      <c r="E8" s="174"/>
      <c r="F8" s="174"/>
      <c r="G8" s="175"/>
      <c r="H8" s="176" t="s">
        <v>268</v>
      </c>
      <c r="I8" s="176" t="s">
        <v>215</v>
      </c>
    </row>
    <row r="9" spans="1:9" s="69" customFormat="1" ht="18.75" customHeight="1">
      <c r="A9" s="176"/>
      <c r="B9" s="176"/>
      <c r="C9" s="176"/>
      <c r="D9" s="194" t="s">
        <v>3</v>
      </c>
      <c r="E9" s="195"/>
      <c r="F9" s="195"/>
      <c r="G9" s="196"/>
      <c r="H9" s="176"/>
      <c r="I9" s="176"/>
    </row>
    <row r="10" spans="1:9" s="69" customFormat="1" ht="83.25" customHeight="1">
      <c r="A10" s="176"/>
      <c r="B10" s="176"/>
      <c r="C10" s="176"/>
      <c r="D10" s="68" t="s">
        <v>275</v>
      </c>
      <c r="E10" s="68" t="s">
        <v>276</v>
      </c>
      <c r="F10" s="68" t="s">
        <v>277</v>
      </c>
      <c r="G10" s="68" t="s">
        <v>278</v>
      </c>
      <c r="H10" s="176"/>
      <c r="I10" s="176"/>
    </row>
    <row r="11" spans="1:9" ht="12.75">
      <c r="A11" s="60">
        <v>1</v>
      </c>
      <c r="B11" s="60">
        <v>2</v>
      </c>
      <c r="C11" s="60">
        <v>3</v>
      </c>
      <c r="D11" s="60">
        <v>4</v>
      </c>
      <c r="E11" s="60">
        <v>5</v>
      </c>
      <c r="F11" s="60">
        <v>6</v>
      </c>
      <c r="G11" s="60">
        <v>7</v>
      </c>
      <c r="H11" s="60">
        <v>8</v>
      </c>
      <c r="I11" s="60">
        <v>9</v>
      </c>
    </row>
    <row r="12" spans="1:9" ht="37.5" customHeight="1">
      <c r="A12" s="60" t="s">
        <v>96</v>
      </c>
      <c r="B12" s="63" t="s">
        <v>279</v>
      </c>
      <c r="C12" s="60">
        <v>5</v>
      </c>
      <c r="D12" s="60">
        <v>1626090</v>
      </c>
      <c r="E12" s="60">
        <v>462571</v>
      </c>
      <c r="F12" s="60">
        <f>H12-D12</f>
        <v>788775</v>
      </c>
      <c r="G12" s="60"/>
      <c r="H12" s="60">
        <v>2414865</v>
      </c>
      <c r="I12" s="60">
        <v>729289</v>
      </c>
    </row>
    <row r="13" spans="1:9" ht="28.5" customHeight="1">
      <c r="A13" s="60" t="s">
        <v>105</v>
      </c>
      <c r="B13" s="63" t="s">
        <v>264</v>
      </c>
      <c r="C13" s="60">
        <v>34</v>
      </c>
      <c r="D13" s="60">
        <v>4587030</v>
      </c>
      <c r="E13" s="60">
        <v>800724</v>
      </c>
      <c r="F13" s="60">
        <f>H13-D13</f>
        <v>3480318</v>
      </c>
      <c r="G13" s="60"/>
      <c r="H13" s="60">
        <v>8067348</v>
      </c>
      <c r="I13" s="60">
        <v>2436570</v>
      </c>
    </row>
    <row r="14" spans="1:9" ht="37.5" customHeight="1">
      <c r="A14" s="60" t="s">
        <v>110</v>
      </c>
      <c r="B14" s="63" t="s">
        <v>265</v>
      </c>
      <c r="C14" s="60">
        <v>4</v>
      </c>
      <c r="D14" s="60">
        <v>327645</v>
      </c>
      <c r="E14" s="60">
        <v>160068</v>
      </c>
      <c r="F14" s="60">
        <f>H14-D14</f>
        <v>232992</v>
      </c>
      <c r="G14" s="60"/>
      <c r="H14" s="60">
        <v>560637</v>
      </c>
      <c r="I14" s="60">
        <v>169312</v>
      </c>
    </row>
    <row r="15" spans="1:9" ht="37.5" customHeight="1">
      <c r="A15" s="60" t="s">
        <v>230</v>
      </c>
      <c r="B15" s="63" t="s">
        <v>266</v>
      </c>
      <c r="C15" s="60">
        <v>12</v>
      </c>
      <c r="D15" s="60">
        <v>643155</v>
      </c>
      <c r="E15" s="60"/>
      <c r="F15" s="60"/>
      <c r="G15" s="60">
        <f>H15-D15</f>
        <v>448995</v>
      </c>
      <c r="H15" s="60">
        <v>1092150</v>
      </c>
      <c r="I15" s="60">
        <v>329829</v>
      </c>
    </row>
    <row r="16" spans="1:9" ht="16.5" customHeight="1">
      <c r="A16" s="66"/>
      <c r="B16" s="67" t="s">
        <v>213</v>
      </c>
      <c r="C16" s="60">
        <v>55</v>
      </c>
      <c r="D16" s="60" t="s">
        <v>214</v>
      </c>
      <c r="E16" s="60" t="s">
        <v>214</v>
      </c>
      <c r="F16" s="60" t="s">
        <v>214</v>
      </c>
      <c r="G16" s="60" t="s">
        <v>214</v>
      </c>
      <c r="H16" s="60">
        <f>H12+H13+H14+H15</f>
        <v>12135000</v>
      </c>
      <c r="I16" s="60">
        <f>I12+I13+I14+I15</f>
        <v>3665000</v>
      </c>
    </row>
    <row r="17" ht="37.5" customHeight="1"/>
    <row r="18" spans="1:124" s="39" customFormat="1" ht="12.75">
      <c r="A18" s="39" t="s">
        <v>223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</row>
    <row r="19" spans="1:124" s="39" customFormat="1" ht="12.75">
      <c r="A19" s="30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</row>
    <row r="20" spans="1:124" s="39" customFormat="1" ht="12.75">
      <c r="A20" s="30" t="s">
        <v>224</v>
      </c>
      <c r="B20" s="57"/>
      <c r="C20" s="57"/>
      <c r="D20" s="227" t="s">
        <v>296</v>
      </c>
      <c r="E20" s="227"/>
      <c r="F20" s="227"/>
      <c r="G20" s="227"/>
      <c r="H20" s="227"/>
      <c r="I20" s="227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</row>
    <row r="21" spans="1:124" s="39" customFormat="1" ht="13.5" customHeight="1">
      <c r="A21" s="30"/>
      <c r="B21" s="57"/>
      <c r="C21" s="57"/>
      <c r="D21" s="232" t="s">
        <v>272</v>
      </c>
      <c r="E21" s="232"/>
      <c r="F21" s="232"/>
      <c r="G21" s="232"/>
      <c r="H21" s="232"/>
      <c r="I21" s="232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</row>
    <row r="22" spans="1:6" ht="12.75">
      <c r="A22" s="61"/>
      <c r="B22" s="62"/>
      <c r="C22" s="62"/>
      <c r="D22" s="62"/>
      <c r="E22" s="62"/>
      <c r="F22" s="62"/>
    </row>
    <row r="23" spans="1:9" s="69" customFormat="1" ht="88.5" customHeight="1">
      <c r="A23" s="68" t="s">
        <v>226</v>
      </c>
      <c r="B23" s="176" t="s">
        <v>216</v>
      </c>
      <c r="C23" s="176"/>
      <c r="D23" s="176"/>
      <c r="E23" s="176"/>
      <c r="F23" s="176"/>
      <c r="G23" s="68" t="s">
        <v>217</v>
      </c>
      <c r="H23" s="68" t="s">
        <v>270</v>
      </c>
      <c r="I23" s="68" t="s">
        <v>220</v>
      </c>
    </row>
    <row r="24" spans="1:9" ht="12.75">
      <c r="A24" s="60">
        <v>1</v>
      </c>
      <c r="B24" s="176">
        <v>2</v>
      </c>
      <c r="C24" s="176"/>
      <c r="D24" s="176"/>
      <c r="E24" s="176"/>
      <c r="F24" s="176"/>
      <c r="G24" s="60">
        <v>3</v>
      </c>
      <c r="H24" s="60">
        <v>4</v>
      </c>
      <c r="I24" s="60">
        <v>5</v>
      </c>
    </row>
    <row r="25" spans="1:9" ht="15" customHeight="1">
      <c r="A25" s="60" t="s">
        <v>96</v>
      </c>
      <c r="B25" s="231" t="s">
        <v>219</v>
      </c>
      <c r="C25" s="231"/>
      <c r="D25" s="231"/>
      <c r="E25" s="231"/>
      <c r="F25" s="231"/>
      <c r="G25" s="60"/>
      <c r="H25" s="60"/>
      <c r="I25" s="60"/>
    </row>
    <row r="26" spans="1:9" ht="15" customHeight="1">
      <c r="A26" s="60" t="s">
        <v>105</v>
      </c>
      <c r="B26" s="231" t="s">
        <v>221</v>
      </c>
      <c r="C26" s="231"/>
      <c r="D26" s="231"/>
      <c r="E26" s="231"/>
      <c r="F26" s="231"/>
      <c r="G26" s="60">
        <v>1</v>
      </c>
      <c r="H26" s="60">
        <v>50</v>
      </c>
      <c r="I26" s="60">
        <v>450</v>
      </c>
    </row>
    <row r="27" spans="1:9" ht="15" customHeight="1">
      <c r="A27" s="60" t="s">
        <v>110</v>
      </c>
      <c r="B27" s="231" t="s">
        <v>229</v>
      </c>
      <c r="C27" s="231"/>
      <c r="D27" s="231"/>
      <c r="E27" s="231"/>
      <c r="F27" s="231"/>
      <c r="G27" s="60"/>
      <c r="H27" s="60"/>
      <c r="I27" s="60"/>
    </row>
    <row r="28" spans="1:9" ht="12.75">
      <c r="A28" s="60" t="s">
        <v>230</v>
      </c>
      <c r="B28" s="231"/>
      <c r="C28" s="231"/>
      <c r="D28" s="231"/>
      <c r="E28" s="231"/>
      <c r="F28" s="231"/>
      <c r="G28" s="60"/>
      <c r="H28" s="60"/>
      <c r="I28" s="60"/>
    </row>
    <row r="29" spans="1:9" ht="12.75">
      <c r="A29" s="60"/>
      <c r="B29" s="231" t="s">
        <v>213</v>
      </c>
      <c r="C29" s="231"/>
      <c r="D29" s="231"/>
      <c r="E29" s="231"/>
      <c r="F29" s="231"/>
      <c r="G29" s="60"/>
      <c r="H29" s="60"/>
      <c r="I29" s="60"/>
    </row>
    <row r="30" spans="1:6" ht="37.5" customHeight="1">
      <c r="A30" s="61"/>
      <c r="B30" s="62"/>
      <c r="C30" s="62"/>
      <c r="D30" s="62"/>
      <c r="E30" s="62"/>
      <c r="F30" s="62"/>
    </row>
    <row r="31" spans="1:124" s="39" customFormat="1" ht="12.75">
      <c r="A31" s="39" t="s">
        <v>225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</row>
    <row r="32" spans="1:5" ht="13.5">
      <c r="A32" s="54" t="s">
        <v>218</v>
      </c>
      <c r="B32" s="64"/>
      <c r="C32" s="64"/>
      <c r="D32" s="64"/>
      <c r="E32" s="64"/>
    </row>
    <row r="33" spans="1:124" s="39" customFormat="1" ht="12.75">
      <c r="A33" s="30" t="s">
        <v>224</v>
      </c>
      <c r="B33" s="57"/>
      <c r="C33" s="57"/>
      <c r="D33" s="227"/>
      <c r="E33" s="227"/>
      <c r="F33" s="227"/>
      <c r="G33" s="227"/>
      <c r="H33" s="227"/>
      <c r="I33" s="227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</row>
    <row r="34" spans="1:124" s="39" customFormat="1" ht="13.5" customHeight="1">
      <c r="A34" s="30"/>
      <c r="B34" s="57"/>
      <c r="C34" s="57"/>
      <c r="D34" s="232" t="s">
        <v>272</v>
      </c>
      <c r="E34" s="232"/>
      <c r="F34" s="232"/>
      <c r="G34" s="232"/>
      <c r="H34" s="232"/>
      <c r="I34" s="232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</row>
    <row r="35" spans="1:5" ht="12.75">
      <c r="A35" s="61"/>
      <c r="B35" s="62"/>
      <c r="C35" s="62"/>
      <c r="D35" s="62"/>
      <c r="E35" s="62"/>
    </row>
    <row r="36" spans="1:9" s="52" customFormat="1" ht="81.75" customHeight="1">
      <c r="A36" s="68" t="s">
        <v>226</v>
      </c>
      <c r="B36" s="176" t="s">
        <v>40</v>
      </c>
      <c r="C36" s="176"/>
      <c r="D36" s="176"/>
      <c r="E36" s="176"/>
      <c r="F36" s="68" t="s">
        <v>227</v>
      </c>
      <c r="G36" s="68" t="s">
        <v>280</v>
      </c>
      <c r="H36" s="68" t="s">
        <v>270</v>
      </c>
      <c r="I36" s="68" t="s">
        <v>233</v>
      </c>
    </row>
    <row r="37" spans="1:9" ht="12.75">
      <c r="A37" s="60">
        <v>1</v>
      </c>
      <c r="B37" s="226">
        <v>2</v>
      </c>
      <c r="C37" s="226"/>
      <c r="D37" s="226"/>
      <c r="E37" s="226"/>
      <c r="F37" s="60">
        <v>3</v>
      </c>
      <c r="G37" s="60">
        <v>4</v>
      </c>
      <c r="H37" s="60">
        <v>5</v>
      </c>
      <c r="I37" s="60">
        <v>6</v>
      </c>
    </row>
    <row r="38" spans="1:9" ht="12.75">
      <c r="A38" s="60" t="s">
        <v>96</v>
      </c>
      <c r="B38" s="225" t="s">
        <v>234</v>
      </c>
      <c r="C38" s="225"/>
      <c r="D38" s="225"/>
      <c r="E38" s="225"/>
      <c r="F38" s="60"/>
      <c r="G38" s="60"/>
      <c r="H38" s="60"/>
      <c r="I38" s="60"/>
    </row>
    <row r="39" spans="1:9" ht="12.75">
      <c r="A39" s="60" t="s">
        <v>105</v>
      </c>
      <c r="B39" s="225" t="s">
        <v>228</v>
      </c>
      <c r="C39" s="225"/>
      <c r="D39" s="225"/>
      <c r="E39" s="225"/>
      <c r="F39" s="60"/>
      <c r="G39" s="60"/>
      <c r="H39" s="60"/>
      <c r="I39" s="60"/>
    </row>
    <row r="40" spans="1:9" ht="15" customHeight="1">
      <c r="A40" s="60" t="s">
        <v>110</v>
      </c>
      <c r="B40" s="225" t="s">
        <v>269</v>
      </c>
      <c r="C40" s="225"/>
      <c r="D40" s="225"/>
      <c r="E40" s="225"/>
      <c r="F40" s="60"/>
      <c r="G40" s="60"/>
      <c r="H40" s="60"/>
      <c r="I40" s="60"/>
    </row>
    <row r="41" spans="1:9" ht="12.75">
      <c r="A41" s="60" t="s">
        <v>230</v>
      </c>
      <c r="B41" s="225"/>
      <c r="C41" s="225"/>
      <c r="D41" s="225"/>
      <c r="E41" s="225"/>
      <c r="F41" s="60"/>
      <c r="G41" s="60"/>
      <c r="H41" s="60"/>
      <c r="I41" s="60"/>
    </row>
    <row r="42" spans="1:9" ht="12.75">
      <c r="A42" s="60"/>
      <c r="B42" s="228" t="s">
        <v>213</v>
      </c>
      <c r="C42" s="229"/>
      <c r="D42" s="229"/>
      <c r="E42" s="230"/>
      <c r="F42" s="60" t="s">
        <v>214</v>
      </c>
      <c r="G42" s="60"/>
      <c r="H42" s="60" t="s">
        <v>214</v>
      </c>
      <c r="I42" s="60"/>
    </row>
    <row r="43" spans="1:5" ht="37.5" customHeight="1">
      <c r="A43" s="61"/>
      <c r="B43" s="62"/>
      <c r="C43" s="62"/>
      <c r="D43" s="62"/>
      <c r="E43" s="62"/>
    </row>
    <row r="44" spans="1:124" s="39" customFormat="1" ht="12.75">
      <c r="A44" s="39" t="s">
        <v>237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</row>
    <row r="45" spans="1:5" ht="13.5">
      <c r="A45" s="54" t="s">
        <v>218</v>
      </c>
      <c r="B45" s="64"/>
      <c r="C45" s="64"/>
      <c r="D45" s="64"/>
      <c r="E45" s="64"/>
    </row>
    <row r="46" spans="1:124" s="39" customFormat="1" ht="12.75">
      <c r="A46" s="30" t="s">
        <v>224</v>
      </c>
      <c r="B46" s="57"/>
      <c r="C46" s="57"/>
      <c r="D46" s="227" t="s">
        <v>296</v>
      </c>
      <c r="E46" s="227"/>
      <c r="F46" s="227"/>
      <c r="G46" s="227"/>
      <c r="H46" s="227"/>
      <c r="I46" s="227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</row>
    <row r="47" spans="1:124" s="39" customFormat="1" ht="13.5" customHeight="1">
      <c r="A47" s="30"/>
      <c r="B47" s="57"/>
      <c r="C47" s="57"/>
      <c r="D47" s="232" t="s">
        <v>272</v>
      </c>
      <c r="E47" s="232"/>
      <c r="F47" s="232"/>
      <c r="G47" s="232"/>
      <c r="H47" s="232"/>
      <c r="I47" s="232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</row>
    <row r="48" spans="1:124" s="39" customFormat="1" ht="15" customHeight="1">
      <c r="A48" s="30"/>
      <c r="B48" s="57"/>
      <c r="C48" s="57"/>
      <c r="D48" s="57"/>
      <c r="E48" s="65"/>
      <c r="F48" s="49"/>
      <c r="G48" s="49"/>
      <c r="H48" s="49"/>
      <c r="I48" s="4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</row>
    <row r="49" spans="1:30" s="71" customFormat="1" ht="48" customHeight="1">
      <c r="A49" s="68" t="s">
        <v>212</v>
      </c>
      <c r="B49" s="176" t="s">
        <v>216</v>
      </c>
      <c r="C49" s="176"/>
      <c r="D49" s="176"/>
      <c r="E49" s="176"/>
      <c r="F49" s="176"/>
      <c r="G49" s="68" t="s">
        <v>235</v>
      </c>
      <c r="H49" s="68" t="s">
        <v>236</v>
      </c>
      <c r="I49" s="68" t="s">
        <v>220</v>
      </c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</row>
    <row r="50" spans="1:9" ht="12.75">
      <c r="A50" s="60">
        <v>1</v>
      </c>
      <c r="B50" s="226">
        <v>2</v>
      </c>
      <c r="C50" s="226"/>
      <c r="D50" s="226"/>
      <c r="E50" s="226"/>
      <c r="F50" s="226"/>
      <c r="G50" s="60">
        <v>3</v>
      </c>
      <c r="H50" s="60">
        <v>4</v>
      </c>
      <c r="I50" s="60">
        <v>5</v>
      </c>
    </row>
    <row r="51" spans="1:9" ht="12.75">
      <c r="A51" s="60" t="s">
        <v>96</v>
      </c>
      <c r="B51" s="225" t="s">
        <v>238</v>
      </c>
      <c r="C51" s="225"/>
      <c r="D51" s="225"/>
      <c r="E51" s="225"/>
      <c r="F51" s="225"/>
      <c r="G51" s="60"/>
      <c r="H51" s="60">
        <v>2.2</v>
      </c>
      <c r="I51" s="60">
        <v>65000</v>
      </c>
    </row>
    <row r="52" spans="1:9" ht="12.75">
      <c r="A52" s="60" t="s">
        <v>105</v>
      </c>
      <c r="B52" s="225" t="s">
        <v>239</v>
      </c>
      <c r="C52" s="225"/>
      <c r="D52" s="225"/>
      <c r="E52" s="225"/>
      <c r="F52" s="225"/>
      <c r="G52" s="60"/>
      <c r="H52" s="60"/>
      <c r="I52" s="60">
        <v>57000</v>
      </c>
    </row>
    <row r="53" spans="1:9" ht="12.75">
      <c r="A53" s="60" t="s">
        <v>110</v>
      </c>
      <c r="B53" s="225" t="s">
        <v>240</v>
      </c>
      <c r="C53" s="225"/>
      <c r="D53" s="225"/>
      <c r="E53" s="225"/>
      <c r="F53" s="225"/>
      <c r="G53" s="60"/>
      <c r="H53" s="60"/>
      <c r="I53" s="60"/>
    </row>
    <row r="54" spans="1:9" ht="12.75" customHeight="1">
      <c r="A54" s="60" t="s">
        <v>230</v>
      </c>
      <c r="B54" s="225" t="s">
        <v>241</v>
      </c>
      <c r="C54" s="225"/>
      <c r="D54" s="225"/>
      <c r="E54" s="225"/>
      <c r="F54" s="225"/>
      <c r="G54" s="60" t="s">
        <v>343</v>
      </c>
      <c r="H54" s="60"/>
      <c r="I54" s="60">
        <v>1000</v>
      </c>
    </row>
    <row r="55" spans="1:9" ht="12.75">
      <c r="A55" s="60" t="s">
        <v>231</v>
      </c>
      <c r="B55" s="225" t="s">
        <v>325</v>
      </c>
      <c r="C55" s="225"/>
      <c r="D55" s="225"/>
      <c r="E55" s="225"/>
      <c r="F55" s="225"/>
      <c r="G55" s="60"/>
      <c r="H55" s="60"/>
      <c r="I55" s="60"/>
    </row>
    <row r="56" spans="1:9" ht="12.75">
      <c r="A56" s="60"/>
      <c r="B56" s="225" t="s">
        <v>213</v>
      </c>
      <c r="C56" s="225"/>
      <c r="D56" s="225"/>
      <c r="E56" s="225"/>
      <c r="F56" s="225"/>
      <c r="G56" s="60"/>
      <c r="H56" s="60" t="s">
        <v>214</v>
      </c>
      <c r="I56" s="60">
        <f>I51+I52+I54</f>
        <v>123000</v>
      </c>
    </row>
    <row r="57" ht="37.5" customHeight="1"/>
    <row r="58" spans="1:124" s="39" customFormat="1" ht="12.75">
      <c r="A58" s="39" t="s">
        <v>242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</row>
    <row r="59" spans="1:124" s="39" customFormat="1" ht="12.75">
      <c r="A59" s="30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</row>
    <row r="60" spans="1:124" s="39" customFormat="1" ht="12.75">
      <c r="A60" s="30" t="s">
        <v>224</v>
      </c>
      <c r="B60" s="57"/>
      <c r="C60" s="57"/>
      <c r="D60" s="227"/>
      <c r="E60" s="227"/>
      <c r="F60" s="227"/>
      <c r="G60" s="227"/>
      <c r="H60" s="227"/>
      <c r="I60" s="227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</row>
    <row r="61" spans="1:124" s="39" customFormat="1" ht="13.5" customHeight="1">
      <c r="A61" s="30"/>
      <c r="B61" s="57"/>
      <c r="C61" s="57"/>
      <c r="D61" s="232" t="s">
        <v>272</v>
      </c>
      <c r="E61" s="232"/>
      <c r="F61" s="232"/>
      <c r="G61" s="232"/>
      <c r="H61" s="232"/>
      <c r="I61" s="232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</row>
    <row r="62" spans="1:6" ht="12.75">
      <c r="A62" s="61"/>
      <c r="B62" s="62"/>
      <c r="C62" s="62"/>
      <c r="D62" s="62"/>
      <c r="E62" s="62"/>
      <c r="F62" s="62"/>
    </row>
    <row r="63" spans="1:9" s="52" customFormat="1" ht="30" customHeight="1">
      <c r="A63" s="68" t="s">
        <v>226</v>
      </c>
      <c r="B63" s="176" t="s">
        <v>40</v>
      </c>
      <c r="C63" s="176"/>
      <c r="D63" s="176"/>
      <c r="E63" s="176"/>
      <c r="F63" s="176"/>
      <c r="G63" s="176"/>
      <c r="H63" s="176" t="s">
        <v>220</v>
      </c>
      <c r="I63" s="176"/>
    </row>
    <row r="64" spans="1:9" ht="12.75">
      <c r="A64" s="60">
        <v>1</v>
      </c>
      <c r="B64" s="237">
        <v>2</v>
      </c>
      <c r="C64" s="238"/>
      <c r="D64" s="238"/>
      <c r="E64" s="238"/>
      <c r="F64" s="238"/>
      <c r="G64" s="239"/>
      <c r="H64" s="226">
        <v>3</v>
      </c>
      <c r="I64" s="226">
        <v>3</v>
      </c>
    </row>
    <row r="65" spans="1:9" ht="15" customHeight="1">
      <c r="A65" s="60" t="s">
        <v>96</v>
      </c>
      <c r="B65" s="225"/>
      <c r="C65" s="225"/>
      <c r="D65" s="225"/>
      <c r="E65" s="225"/>
      <c r="F65" s="225"/>
      <c r="G65" s="225"/>
      <c r="H65" s="226"/>
      <c r="I65" s="226"/>
    </row>
    <row r="66" spans="1:9" ht="12.75">
      <c r="A66" s="60"/>
      <c r="B66" s="225" t="s">
        <v>213</v>
      </c>
      <c r="C66" s="225"/>
      <c r="D66" s="225"/>
      <c r="E66" s="225"/>
      <c r="F66" s="225"/>
      <c r="G66" s="225"/>
      <c r="H66" s="226"/>
      <c r="I66" s="226"/>
    </row>
    <row r="67" ht="37.5" customHeight="1"/>
    <row r="68" spans="1:124" s="39" customFormat="1" ht="12.75">
      <c r="A68" s="39" t="s">
        <v>243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7"/>
      <c r="DF68" s="57"/>
      <c r="DG68" s="57"/>
      <c r="DH68" s="57"/>
      <c r="DI68" s="57"/>
      <c r="DJ68" s="57"/>
      <c r="DK68" s="57"/>
      <c r="DL68" s="57"/>
      <c r="DM68" s="57"/>
      <c r="DN68" s="57"/>
      <c r="DO68" s="57"/>
      <c r="DP68" s="57"/>
      <c r="DQ68" s="57"/>
      <c r="DR68" s="57"/>
      <c r="DS68" s="57"/>
      <c r="DT68" s="57"/>
    </row>
    <row r="69" spans="1:5" ht="13.5">
      <c r="A69" s="54" t="s">
        <v>218</v>
      </c>
      <c r="B69" s="64"/>
      <c r="C69" s="64"/>
      <c r="D69" s="64"/>
      <c r="E69" s="64"/>
    </row>
    <row r="70" spans="1:124" s="39" customFormat="1" ht="12.75">
      <c r="A70" s="30" t="s">
        <v>224</v>
      </c>
      <c r="B70" s="57"/>
      <c r="C70" s="57"/>
      <c r="D70" s="227"/>
      <c r="E70" s="227"/>
      <c r="F70" s="227"/>
      <c r="G70" s="227"/>
      <c r="H70" s="227"/>
      <c r="I70" s="227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/>
      <c r="DT70" s="57"/>
    </row>
    <row r="71" spans="1:124" s="39" customFormat="1" ht="13.5" customHeight="1">
      <c r="A71" s="30"/>
      <c r="B71" s="57"/>
      <c r="C71" s="57"/>
      <c r="D71" s="232" t="s">
        <v>272</v>
      </c>
      <c r="E71" s="232"/>
      <c r="F71" s="232"/>
      <c r="G71" s="232"/>
      <c r="H71" s="232"/>
      <c r="I71" s="232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7"/>
      <c r="DK71" s="57"/>
      <c r="DL71" s="57"/>
      <c r="DM71" s="57"/>
      <c r="DN71" s="57"/>
      <c r="DO71" s="57"/>
      <c r="DP71" s="57"/>
      <c r="DQ71" s="57"/>
      <c r="DR71" s="57"/>
      <c r="DS71" s="57"/>
      <c r="DT71" s="57"/>
    </row>
    <row r="72" spans="1:5" ht="12.75">
      <c r="A72" s="61"/>
      <c r="B72" s="62"/>
      <c r="C72" s="62"/>
      <c r="D72" s="62"/>
      <c r="E72" s="62"/>
    </row>
    <row r="73" spans="1:9" s="52" customFormat="1" ht="29.25" customHeight="1">
      <c r="A73" s="68" t="s">
        <v>226</v>
      </c>
      <c r="B73" s="176" t="s">
        <v>40</v>
      </c>
      <c r="C73" s="176"/>
      <c r="D73" s="176"/>
      <c r="E73" s="176"/>
      <c r="F73" s="176"/>
      <c r="G73" s="176"/>
      <c r="H73" s="176" t="s">
        <v>220</v>
      </c>
      <c r="I73" s="176"/>
    </row>
    <row r="74" spans="1:9" ht="12.75">
      <c r="A74" s="60">
        <v>1</v>
      </c>
      <c r="B74" s="237">
        <v>2</v>
      </c>
      <c r="C74" s="238"/>
      <c r="D74" s="238"/>
      <c r="E74" s="238"/>
      <c r="F74" s="238"/>
      <c r="G74" s="239"/>
      <c r="H74" s="226">
        <v>3</v>
      </c>
      <c r="I74" s="226">
        <v>3</v>
      </c>
    </row>
    <row r="75" spans="1:9" ht="12.75">
      <c r="A75" s="60" t="s">
        <v>96</v>
      </c>
      <c r="B75" s="225"/>
      <c r="C75" s="225"/>
      <c r="D75" s="225"/>
      <c r="E75" s="225"/>
      <c r="F75" s="225"/>
      <c r="G75" s="225"/>
      <c r="H75" s="226"/>
      <c r="I75" s="226"/>
    </row>
    <row r="76" spans="1:9" ht="12.75">
      <c r="A76" s="60"/>
      <c r="B76" s="225" t="s">
        <v>213</v>
      </c>
      <c r="C76" s="225"/>
      <c r="D76" s="225"/>
      <c r="E76" s="225"/>
      <c r="F76" s="225"/>
      <c r="G76" s="225"/>
      <c r="H76" s="226">
        <v>0</v>
      </c>
      <c r="I76" s="226"/>
    </row>
    <row r="77" spans="8:22" ht="158.25" customHeight="1">
      <c r="H77" s="240"/>
      <c r="I77" s="240"/>
      <c r="J77" s="240"/>
      <c r="K77" s="240"/>
      <c r="L77" s="240"/>
      <c r="M77" s="240"/>
      <c r="N77" s="240"/>
      <c r="O77" s="240"/>
      <c r="P77" s="240"/>
      <c r="Q77" s="240"/>
      <c r="R77" s="240"/>
      <c r="S77" s="240"/>
      <c r="T77" s="240"/>
      <c r="U77" s="240"/>
      <c r="V77" s="240"/>
    </row>
    <row r="78" spans="1:124" s="39" customFormat="1" ht="12.75">
      <c r="A78" s="39" t="s">
        <v>244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  <c r="DR78" s="57"/>
      <c r="DS78" s="57"/>
      <c r="DT78" s="57"/>
    </row>
    <row r="79" spans="1:5" ht="13.5">
      <c r="A79" s="54" t="s">
        <v>218</v>
      </c>
      <c r="B79" s="64"/>
      <c r="C79" s="64"/>
      <c r="D79" s="64"/>
      <c r="E79" s="64"/>
    </row>
    <row r="80" spans="1:124" s="39" customFormat="1" ht="12.75">
      <c r="A80" s="30" t="s">
        <v>224</v>
      </c>
      <c r="B80" s="57"/>
      <c r="C80" s="57"/>
      <c r="D80" s="227" t="s">
        <v>296</v>
      </c>
      <c r="E80" s="227"/>
      <c r="F80" s="227"/>
      <c r="G80" s="227"/>
      <c r="H80" s="227"/>
      <c r="I80" s="227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  <c r="DE80" s="57"/>
      <c r="DF80" s="57"/>
      <c r="DG80" s="57"/>
      <c r="DH80" s="57"/>
      <c r="DI80" s="57"/>
      <c r="DJ80" s="57"/>
      <c r="DK80" s="57"/>
      <c r="DL80" s="57"/>
      <c r="DM80" s="57"/>
      <c r="DN80" s="57"/>
      <c r="DO80" s="57"/>
      <c r="DP80" s="57"/>
      <c r="DQ80" s="57"/>
      <c r="DR80" s="57"/>
      <c r="DS80" s="57"/>
      <c r="DT80" s="57"/>
    </row>
    <row r="81" spans="1:124" s="39" customFormat="1" ht="13.5" customHeight="1">
      <c r="A81" s="30"/>
      <c r="B81" s="57"/>
      <c r="C81" s="57"/>
      <c r="D81" s="232" t="s">
        <v>272</v>
      </c>
      <c r="E81" s="232"/>
      <c r="F81" s="232"/>
      <c r="G81" s="232"/>
      <c r="H81" s="232"/>
      <c r="I81" s="232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57"/>
      <c r="CK81" s="57"/>
      <c r="CL81" s="57"/>
      <c r="CM81" s="57"/>
      <c r="CN81" s="57"/>
      <c r="CO81" s="57"/>
      <c r="CP81" s="57"/>
      <c r="CQ81" s="57"/>
      <c r="CR81" s="57"/>
      <c r="CS81" s="57"/>
      <c r="CT81" s="57"/>
      <c r="CU81" s="57"/>
      <c r="CV81" s="57"/>
      <c r="CW81" s="57"/>
      <c r="CX81" s="57"/>
      <c r="CY81" s="57"/>
      <c r="CZ81" s="57"/>
      <c r="DA81" s="57"/>
      <c r="DB81" s="57"/>
      <c r="DC81" s="57"/>
      <c r="DD81" s="57"/>
      <c r="DE81" s="57"/>
      <c r="DF81" s="57"/>
      <c r="DG81" s="57"/>
      <c r="DH81" s="57"/>
      <c r="DI81" s="57"/>
      <c r="DJ81" s="57"/>
      <c r="DK81" s="57"/>
      <c r="DL81" s="57"/>
      <c r="DM81" s="57"/>
      <c r="DN81" s="57"/>
      <c r="DO81" s="57"/>
      <c r="DP81" s="57"/>
      <c r="DQ81" s="57"/>
      <c r="DR81" s="57"/>
      <c r="DS81" s="57"/>
      <c r="DT81" s="57"/>
    </row>
    <row r="82" spans="1:5" ht="12.75">
      <c r="A82" s="61"/>
      <c r="B82" s="62"/>
      <c r="C82" s="62"/>
      <c r="D82" s="62"/>
      <c r="E82" s="62"/>
    </row>
    <row r="83" spans="1:9" s="52" customFormat="1" ht="43.5" customHeight="1">
      <c r="A83" s="68" t="s">
        <v>226</v>
      </c>
      <c r="B83" s="176" t="s">
        <v>216</v>
      </c>
      <c r="C83" s="176"/>
      <c r="D83" s="176"/>
      <c r="E83" s="176"/>
      <c r="F83" s="68" t="s">
        <v>249</v>
      </c>
      <c r="G83" s="68" t="s">
        <v>281</v>
      </c>
      <c r="H83" s="68" t="s">
        <v>217</v>
      </c>
      <c r="I83" s="68" t="s">
        <v>233</v>
      </c>
    </row>
    <row r="84" spans="1:9" ht="12.75">
      <c r="A84" s="60">
        <v>1</v>
      </c>
      <c r="B84" s="226">
        <v>2</v>
      </c>
      <c r="C84" s="226"/>
      <c r="D84" s="226"/>
      <c r="E84" s="226"/>
      <c r="F84" s="60">
        <v>3</v>
      </c>
      <c r="G84" s="60">
        <v>5</v>
      </c>
      <c r="H84" s="60">
        <v>3</v>
      </c>
      <c r="I84" s="60">
        <v>5</v>
      </c>
    </row>
    <row r="85" spans="1:9" ht="12.75">
      <c r="A85" s="60" t="s">
        <v>96</v>
      </c>
      <c r="B85" s="228" t="s">
        <v>246</v>
      </c>
      <c r="C85" s="229"/>
      <c r="D85" s="229"/>
      <c r="E85" s="230"/>
      <c r="F85" s="60">
        <v>4</v>
      </c>
      <c r="G85" s="60" t="s">
        <v>214</v>
      </c>
      <c r="H85" s="60" t="s">
        <v>214</v>
      </c>
      <c r="I85" s="60">
        <v>70000</v>
      </c>
    </row>
    <row r="86" spans="1:9" ht="12.75">
      <c r="A86" s="60" t="s">
        <v>105</v>
      </c>
      <c r="B86" s="228" t="s">
        <v>247</v>
      </c>
      <c r="C86" s="229"/>
      <c r="D86" s="229"/>
      <c r="E86" s="230"/>
      <c r="F86" s="60" t="s">
        <v>214</v>
      </c>
      <c r="G86" s="60" t="s">
        <v>214</v>
      </c>
      <c r="H86" s="60" t="s">
        <v>214</v>
      </c>
      <c r="I86" s="60"/>
    </row>
    <row r="87" spans="1:9" ht="12.75">
      <c r="A87" s="60" t="s">
        <v>110</v>
      </c>
      <c r="B87" s="228" t="s">
        <v>248</v>
      </c>
      <c r="C87" s="229"/>
      <c r="D87" s="229"/>
      <c r="E87" s="230"/>
      <c r="F87" s="60" t="s">
        <v>214</v>
      </c>
      <c r="G87" s="60"/>
      <c r="H87" s="60" t="s">
        <v>214</v>
      </c>
      <c r="I87" s="60">
        <v>800000</v>
      </c>
    </row>
    <row r="88" spans="1:9" ht="12.75">
      <c r="A88" s="60"/>
      <c r="B88" s="234" t="s">
        <v>3</v>
      </c>
      <c r="C88" s="235"/>
      <c r="D88" s="235"/>
      <c r="E88" s="236"/>
      <c r="F88" s="60" t="s">
        <v>214</v>
      </c>
      <c r="G88" s="60"/>
      <c r="H88" s="60" t="s">
        <v>214</v>
      </c>
      <c r="I88" s="60"/>
    </row>
    <row r="89" spans="1:9" ht="12.75">
      <c r="A89" s="60"/>
      <c r="B89" s="234" t="s">
        <v>256</v>
      </c>
      <c r="C89" s="235"/>
      <c r="D89" s="235"/>
      <c r="E89" s="236"/>
      <c r="F89" s="60" t="s">
        <v>214</v>
      </c>
      <c r="G89" s="60" t="s">
        <v>323</v>
      </c>
      <c r="H89" s="60" t="s">
        <v>214</v>
      </c>
      <c r="I89" s="60">
        <v>500000</v>
      </c>
    </row>
    <row r="90" spans="1:9" ht="12.75">
      <c r="A90" s="60"/>
      <c r="B90" s="234" t="s">
        <v>309</v>
      </c>
      <c r="C90" s="235"/>
      <c r="D90" s="235"/>
      <c r="E90" s="236"/>
      <c r="F90" s="60" t="s">
        <v>214</v>
      </c>
      <c r="G90" s="60" t="s">
        <v>344</v>
      </c>
      <c r="H90" s="60" t="s">
        <v>214</v>
      </c>
      <c r="I90" s="60">
        <v>250000</v>
      </c>
    </row>
    <row r="91" spans="1:9" ht="12.75">
      <c r="A91" s="60"/>
      <c r="B91" s="74" t="s">
        <v>310</v>
      </c>
      <c r="C91" s="75"/>
      <c r="D91" s="75"/>
      <c r="E91" s="76"/>
      <c r="F91" s="60" t="s">
        <v>311</v>
      </c>
      <c r="G91" s="60" t="s">
        <v>314</v>
      </c>
      <c r="H91" s="60" t="s">
        <v>311</v>
      </c>
      <c r="I91" s="60">
        <v>50000</v>
      </c>
    </row>
    <row r="92" spans="1:9" ht="15" customHeight="1">
      <c r="A92" s="60" t="s">
        <v>230</v>
      </c>
      <c r="B92" s="228" t="s">
        <v>253</v>
      </c>
      <c r="C92" s="229"/>
      <c r="D92" s="229"/>
      <c r="E92" s="230"/>
      <c r="F92" s="60" t="s">
        <v>214</v>
      </c>
      <c r="G92" s="60" t="s">
        <v>214</v>
      </c>
      <c r="H92" s="60" t="s">
        <v>214</v>
      </c>
      <c r="I92" s="60"/>
    </row>
    <row r="93" spans="1:9" ht="15" customHeight="1">
      <c r="A93" s="60" t="s">
        <v>231</v>
      </c>
      <c r="B93" s="228" t="s">
        <v>254</v>
      </c>
      <c r="C93" s="229"/>
      <c r="D93" s="229"/>
      <c r="E93" s="230"/>
      <c r="F93" s="60" t="s">
        <v>214</v>
      </c>
      <c r="G93" s="60" t="s">
        <v>214</v>
      </c>
      <c r="H93" s="60" t="s">
        <v>214</v>
      </c>
      <c r="I93" s="60">
        <v>45400</v>
      </c>
    </row>
    <row r="94" spans="1:23" ht="15" customHeight="1">
      <c r="A94" s="60"/>
      <c r="B94" s="234" t="s">
        <v>3</v>
      </c>
      <c r="C94" s="235"/>
      <c r="D94" s="235"/>
      <c r="E94" s="236"/>
      <c r="F94" s="60" t="s">
        <v>214</v>
      </c>
      <c r="G94" s="60" t="s">
        <v>214</v>
      </c>
      <c r="H94" s="60" t="s">
        <v>214</v>
      </c>
      <c r="I94" s="167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9"/>
    </row>
    <row r="95" spans="1:9" ht="15" customHeight="1">
      <c r="A95" s="60"/>
      <c r="B95" s="234" t="s">
        <v>320</v>
      </c>
      <c r="C95" s="235"/>
      <c r="D95" s="235"/>
      <c r="E95" s="236"/>
      <c r="F95" s="60" t="s">
        <v>214</v>
      </c>
      <c r="G95" s="60" t="s">
        <v>214</v>
      </c>
      <c r="H95" s="60" t="s">
        <v>214</v>
      </c>
      <c r="I95" s="60">
        <v>26400</v>
      </c>
    </row>
    <row r="96" spans="1:9" ht="15" customHeight="1">
      <c r="A96" s="60"/>
      <c r="B96" s="74" t="s">
        <v>316</v>
      </c>
      <c r="C96" s="75"/>
      <c r="D96" s="75"/>
      <c r="E96" s="76"/>
      <c r="F96" s="60" t="s">
        <v>311</v>
      </c>
      <c r="G96" s="60" t="s">
        <v>311</v>
      </c>
      <c r="H96" s="60" t="s">
        <v>311</v>
      </c>
      <c r="I96" s="60">
        <v>3000</v>
      </c>
    </row>
    <row r="97" spans="1:9" ht="15" customHeight="1">
      <c r="A97" s="60"/>
      <c r="B97" s="74" t="s">
        <v>318</v>
      </c>
      <c r="C97" s="75"/>
      <c r="D97" s="75"/>
      <c r="E97" s="76"/>
      <c r="F97" s="60" t="s">
        <v>311</v>
      </c>
      <c r="G97" s="60" t="s">
        <v>311</v>
      </c>
      <c r="H97" s="60" t="s">
        <v>311</v>
      </c>
      <c r="I97" s="60">
        <v>6000</v>
      </c>
    </row>
    <row r="98" spans="1:9" ht="15" customHeight="1">
      <c r="A98" s="60"/>
      <c r="B98" s="234" t="s">
        <v>317</v>
      </c>
      <c r="C98" s="235"/>
      <c r="D98" s="235"/>
      <c r="E98" s="236"/>
      <c r="F98" s="60" t="s">
        <v>214</v>
      </c>
      <c r="G98" s="60" t="s">
        <v>214</v>
      </c>
      <c r="H98" s="60" t="s">
        <v>214</v>
      </c>
      <c r="I98" s="60">
        <v>4000</v>
      </c>
    </row>
    <row r="99" spans="1:9" ht="15" customHeight="1">
      <c r="A99" s="60"/>
      <c r="B99" s="74" t="s">
        <v>319</v>
      </c>
      <c r="C99" s="75"/>
      <c r="D99" s="75"/>
      <c r="E99" s="76"/>
      <c r="F99" s="60" t="s">
        <v>311</v>
      </c>
      <c r="G99" s="60" t="s">
        <v>311</v>
      </c>
      <c r="H99" s="60" t="s">
        <v>311</v>
      </c>
      <c r="I99" s="60">
        <v>6000</v>
      </c>
    </row>
    <row r="100" spans="1:9" ht="26.25" customHeight="1">
      <c r="A100" s="60"/>
      <c r="B100" s="234" t="s">
        <v>322</v>
      </c>
      <c r="C100" s="241"/>
      <c r="D100" s="241"/>
      <c r="E100" s="76"/>
      <c r="F100" s="60" t="s">
        <v>311</v>
      </c>
      <c r="G100" s="60" t="s">
        <v>311</v>
      </c>
      <c r="H100" s="60" t="s">
        <v>311</v>
      </c>
      <c r="I100" s="60"/>
    </row>
    <row r="101" spans="1:9" ht="15" customHeight="1">
      <c r="A101" s="60" t="s">
        <v>232</v>
      </c>
      <c r="B101" s="228" t="s">
        <v>255</v>
      </c>
      <c r="C101" s="229"/>
      <c r="D101" s="229"/>
      <c r="E101" s="230"/>
      <c r="F101" s="60" t="s">
        <v>214</v>
      </c>
      <c r="G101" s="60" t="s">
        <v>214</v>
      </c>
      <c r="H101" s="60" t="s">
        <v>311</v>
      </c>
      <c r="I101" s="60">
        <f>I103+I104+I105+I106+I107</f>
        <v>1512600</v>
      </c>
    </row>
    <row r="102" spans="1:9" ht="15" customHeight="1">
      <c r="A102" s="60"/>
      <c r="B102" s="234" t="s">
        <v>3</v>
      </c>
      <c r="C102" s="235"/>
      <c r="D102" s="235"/>
      <c r="E102" s="236"/>
      <c r="F102" s="60" t="s">
        <v>214</v>
      </c>
      <c r="G102" s="60" t="s">
        <v>214</v>
      </c>
      <c r="H102" s="60" t="s">
        <v>214</v>
      </c>
      <c r="I102" s="60"/>
    </row>
    <row r="103" spans="1:9" ht="15" customHeight="1">
      <c r="A103" s="60"/>
      <c r="B103" s="234" t="s">
        <v>315</v>
      </c>
      <c r="C103" s="235"/>
      <c r="D103" s="235"/>
      <c r="E103" s="236"/>
      <c r="F103" s="60" t="s">
        <v>214</v>
      </c>
      <c r="G103" s="60" t="s">
        <v>311</v>
      </c>
      <c r="H103" s="60"/>
      <c r="I103" s="60">
        <v>1364312</v>
      </c>
    </row>
    <row r="104" spans="1:9" ht="15" customHeight="1">
      <c r="A104" s="60"/>
      <c r="B104" s="234" t="s">
        <v>312</v>
      </c>
      <c r="C104" s="235"/>
      <c r="D104" s="235"/>
      <c r="E104" s="236"/>
      <c r="F104" s="60" t="s">
        <v>214</v>
      </c>
      <c r="G104" s="60" t="s">
        <v>214</v>
      </c>
      <c r="H104" s="60" t="s">
        <v>9</v>
      </c>
      <c r="I104" s="60">
        <v>28032</v>
      </c>
    </row>
    <row r="105" spans="1:9" ht="15" customHeight="1">
      <c r="A105" s="60"/>
      <c r="B105" s="234" t="s">
        <v>313</v>
      </c>
      <c r="C105" s="241"/>
      <c r="D105" s="241"/>
      <c r="E105" s="242"/>
      <c r="F105" s="60" t="s">
        <v>311</v>
      </c>
      <c r="G105" s="60" t="s">
        <v>311</v>
      </c>
      <c r="H105" s="60" t="s">
        <v>311</v>
      </c>
      <c r="I105" s="60">
        <v>24000</v>
      </c>
    </row>
    <row r="106" spans="1:9" ht="15" customHeight="1">
      <c r="A106" s="60"/>
      <c r="B106" s="234" t="s">
        <v>321</v>
      </c>
      <c r="C106" s="241"/>
      <c r="D106" s="241"/>
      <c r="E106" s="242"/>
      <c r="F106" s="60" t="s">
        <v>311</v>
      </c>
      <c r="G106" s="60" t="s">
        <v>311</v>
      </c>
      <c r="H106" s="60" t="s">
        <v>311</v>
      </c>
      <c r="I106" s="60">
        <v>27256</v>
      </c>
    </row>
    <row r="107" spans="1:9" ht="15" customHeight="1">
      <c r="A107" s="60"/>
      <c r="B107" s="234" t="s">
        <v>324</v>
      </c>
      <c r="C107" s="241"/>
      <c r="D107" s="241"/>
      <c r="E107" s="76"/>
      <c r="F107" s="60" t="s">
        <v>311</v>
      </c>
      <c r="G107" s="60" t="s">
        <v>311</v>
      </c>
      <c r="H107" s="60" t="s">
        <v>311</v>
      </c>
      <c r="I107" s="60">
        <v>69000</v>
      </c>
    </row>
    <row r="108" spans="1:9" ht="15" customHeight="1">
      <c r="A108" s="60"/>
      <c r="B108" s="74"/>
      <c r="C108" s="75"/>
      <c r="D108" s="75"/>
      <c r="E108" s="76"/>
      <c r="F108" s="60"/>
      <c r="G108" s="60"/>
      <c r="H108" s="60"/>
      <c r="I108" s="60"/>
    </row>
    <row r="109" spans="1:9" ht="15" customHeight="1">
      <c r="A109" s="60" t="s">
        <v>250</v>
      </c>
      <c r="B109" s="228" t="s">
        <v>258</v>
      </c>
      <c r="C109" s="229"/>
      <c r="D109" s="229"/>
      <c r="E109" s="230"/>
      <c r="F109" s="60" t="s">
        <v>214</v>
      </c>
      <c r="G109" s="60" t="s">
        <v>214</v>
      </c>
      <c r="H109" s="60" t="s">
        <v>214</v>
      </c>
      <c r="I109" s="60"/>
    </row>
    <row r="110" spans="1:9" ht="15" customHeight="1">
      <c r="A110" s="60"/>
      <c r="B110" s="234" t="s">
        <v>3</v>
      </c>
      <c r="C110" s="235"/>
      <c r="D110" s="235"/>
      <c r="E110" s="236"/>
      <c r="F110" s="60" t="s">
        <v>214</v>
      </c>
      <c r="G110" s="60" t="s">
        <v>214</v>
      </c>
      <c r="H110" s="60" t="s">
        <v>214</v>
      </c>
      <c r="I110" s="60"/>
    </row>
    <row r="111" spans="1:9" ht="15" customHeight="1">
      <c r="A111" s="60"/>
      <c r="B111" s="234" t="s">
        <v>259</v>
      </c>
      <c r="C111" s="235"/>
      <c r="D111" s="235"/>
      <c r="E111" s="236"/>
      <c r="F111" s="60" t="s">
        <v>214</v>
      </c>
      <c r="G111" s="60" t="s">
        <v>214</v>
      </c>
      <c r="H111" s="60" t="s">
        <v>214</v>
      </c>
      <c r="I111" s="60"/>
    </row>
    <row r="112" spans="1:9" ht="15" customHeight="1">
      <c r="A112" s="60"/>
      <c r="B112" s="234" t="s">
        <v>257</v>
      </c>
      <c r="C112" s="235"/>
      <c r="D112" s="235"/>
      <c r="E112" s="236"/>
      <c r="F112" s="60" t="s">
        <v>214</v>
      </c>
      <c r="G112" s="60" t="s">
        <v>214</v>
      </c>
      <c r="H112" s="60" t="s">
        <v>214</v>
      </c>
      <c r="I112" s="60"/>
    </row>
    <row r="113" spans="1:9" ht="15" customHeight="1">
      <c r="A113" s="60" t="s">
        <v>251</v>
      </c>
      <c r="B113" s="228" t="s">
        <v>260</v>
      </c>
      <c r="C113" s="229"/>
      <c r="D113" s="229"/>
      <c r="E113" s="230"/>
      <c r="F113" s="60" t="s">
        <v>214</v>
      </c>
      <c r="G113" s="60" t="s">
        <v>214</v>
      </c>
      <c r="H113" s="60" t="s">
        <v>214</v>
      </c>
      <c r="I113" s="60"/>
    </row>
    <row r="114" spans="1:9" ht="15" customHeight="1">
      <c r="A114" s="60" t="s">
        <v>252</v>
      </c>
      <c r="B114" s="228" t="s">
        <v>261</v>
      </c>
      <c r="C114" s="229"/>
      <c r="D114" s="229"/>
      <c r="E114" s="230"/>
      <c r="F114" s="60" t="s">
        <v>214</v>
      </c>
      <c r="G114" s="60" t="s">
        <v>214</v>
      </c>
      <c r="H114" s="60" t="s">
        <v>214</v>
      </c>
      <c r="I114" s="60">
        <v>91000</v>
      </c>
    </row>
    <row r="115" spans="1:9" ht="12.75">
      <c r="A115" s="60" t="s">
        <v>262</v>
      </c>
      <c r="B115" s="228"/>
      <c r="C115" s="229"/>
      <c r="D115" s="229"/>
      <c r="E115" s="230"/>
      <c r="F115" s="60" t="s">
        <v>214</v>
      </c>
      <c r="G115" s="60" t="s">
        <v>214</v>
      </c>
      <c r="H115" s="60"/>
      <c r="I115" s="60"/>
    </row>
    <row r="116" spans="1:9" ht="12.75">
      <c r="A116" s="60"/>
      <c r="B116" s="228" t="s">
        <v>213</v>
      </c>
      <c r="C116" s="229"/>
      <c r="D116" s="229"/>
      <c r="E116" s="230"/>
      <c r="F116" s="60"/>
      <c r="G116" s="60"/>
      <c r="H116" s="60"/>
      <c r="I116" s="60">
        <f>I114+I113+I101+I93+I87+I85</f>
        <v>2519000</v>
      </c>
    </row>
    <row r="117" spans="1:9" ht="12.75">
      <c r="A117" s="65"/>
      <c r="B117" s="72"/>
      <c r="C117" s="72"/>
      <c r="D117" s="72"/>
      <c r="E117" s="72"/>
      <c r="F117" s="65"/>
      <c r="G117" s="65"/>
      <c r="H117" s="65"/>
      <c r="I117" s="65"/>
    </row>
    <row r="118" spans="1:2" ht="12.75">
      <c r="A118" s="56"/>
      <c r="B118" s="56"/>
    </row>
    <row r="119" spans="1:124" s="39" customFormat="1" ht="49.5" customHeight="1">
      <c r="A119" s="233" t="s">
        <v>273</v>
      </c>
      <c r="B119" s="233"/>
      <c r="C119" s="233"/>
      <c r="D119" s="233"/>
      <c r="E119" s="233"/>
      <c r="F119" s="233"/>
      <c r="G119" s="233"/>
      <c r="H119" s="233"/>
      <c r="I119" s="233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  <c r="BB119" s="57"/>
      <c r="BC119" s="57"/>
      <c r="BD119" s="57"/>
      <c r="BE119" s="57"/>
      <c r="BF119" s="57"/>
      <c r="BG119" s="57"/>
      <c r="BH119" s="57"/>
      <c r="BI119" s="57"/>
      <c r="BJ119" s="57"/>
      <c r="BK119" s="57"/>
      <c r="BL119" s="57"/>
      <c r="BM119" s="57"/>
      <c r="BN119" s="57"/>
      <c r="BO119" s="57"/>
      <c r="BP119" s="57"/>
      <c r="BQ119" s="57"/>
      <c r="BR119" s="57"/>
      <c r="BS119" s="57"/>
      <c r="BT119" s="57"/>
      <c r="BU119" s="57"/>
      <c r="BV119" s="57"/>
      <c r="BW119" s="57"/>
      <c r="BX119" s="57"/>
      <c r="BY119" s="57"/>
      <c r="BZ119" s="57"/>
      <c r="CA119" s="57"/>
      <c r="CB119" s="57"/>
      <c r="CC119" s="57"/>
      <c r="CD119" s="57"/>
      <c r="CE119" s="57"/>
      <c r="CF119" s="57"/>
      <c r="CG119" s="57"/>
      <c r="CH119" s="57"/>
      <c r="CI119" s="57"/>
      <c r="CJ119" s="57"/>
      <c r="CK119" s="57"/>
      <c r="CL119" s="57"/>
      <c r="CM119" s="57"/>
      <c r="CN119" s="57"/>
      <c r="CO119" s="57"/>
      <c r="CP119" s="57"/>
      <c r="CQ119" s="57"/>
      <c r="CR119" s="57"/>
      <c r="CS119" s="57"/>
      <c r="CT119" s="57"/>
      <c r="CU119" s="57"/>
      <c r="CV119" s="57"/>
      <c r="CW119" s="57"/>
      <c r="CX119" s="57"/>
      <c r="CY119" s="57"/>
      <c r="CZ119" s="57"/>
      <c r="DA119" s="57"/>
      <c r="DB119" s="57"/>
      <c r="DC119" s="57"/>
      <c r="DD119" s="57"/>
      <c r="DE119" s="57"/>
      <c r="DF119" s="57"/>
      <c r="DG119" s="57"/>
      <c r="DH119" s="57"/>
      <c r="DI119" s="57"/>
      <c r="DJ119" s="57"/>
      <c r="DK119" s="57"/>
      <c r="DL119" s="57"/>
      <c r="DM119" s="57"/>
      <c r="DN119" s="57"/>
      <c r="DO119" s="57"/>
      <c r="DP119" s="57"/>
      <c r="DQ119" s="57"/>
      <c r="DR119" s="57"/>
      <c r="DS119" s="57"/>
      <c r="DT119" s="57"/>
    </row>
    <row r="120" ht="3.75" customHeight="1"/>
  </sheetData>
  <sheetProtection/>
  <mergeCells count="92">
    <mergeCell ref="B75:G75"/>
    <mergeCell ref="B105:E105"/>
    <mergeCell ref="B106:E106"/>
    <mergeCell ref="B107:D107"/>
    <mergeCell ref="I94:W94"/>
    <mergeCell ref="A1:I1"/>
    <mergeCell ref="H75:I75"/>
    <mergeCell ref="B76:G76"/>
    <mergeCell ref="H76:I76"/>
    <mergeCell ref="D33:I33"/>
    <mergeCell ref="B83:E83"/>
    <mergeCell ref="B101:E101"/>
    <mergeCell ref="B90:E90"/>
    <mergeCell ref="B94:E94"/>
    <mergeCell ref="B73:G73"/>
    <mergeCell ref="B116:E116"/>
    <mergeCell ref="B93:E93"/>
    <mergeCell ref="B110:E110"/>
    <mergeCell ref="B111:E111"/>
    <mergeCell ref="B112:E112"/>
    <mergeCell ref="B114:E114"/>
    <mergeCell ref="B84:E84"/>
    <mergeCell ref="H77:V77"/>
    <mergeCell ref="B54:F54"/>
    <mergeCell ref="B55:F55"/>
    <mergeCell ref="B56:F56"/>
    <mergeCell ref="B100:D100"/>
    <mergeCell ref="B64:G64"/>
    <mergeCell ref="B65:G65"/>
    <mergeCell ref="D81:I81"/>
    <mergeCell ref="H74:I74"/>
    <mergeCell ref="B74:G74"/>
    <mergeCell ref="D71:I71"/>
    <mergeCell ref="D70:I70"/>
    <mergeCell ref="B66:G66"/>
    <mergeCell ref="H65:I65"/>
    <mergeCell ref="H66:I66"/>
    <mergeCell ref="A119:I119"/>
    <mergeCell ref="B88:E88"/>
    <mergeCell ref="B89:E89"/>
    <mergeCell ref="B95:E95"/>
    <mergeCell ref="B103:E103"/>
    <mergeCell ref="B104:E104"/>
    <mergeCell ref="B113:E113"/>
    <mergeCell ref="B98:E98"/>
    <mergeCell ref="B102:E102"/>
    <mergeCell ref="B109:E109"/>
    <mergeCell ref="B115:E115"/>
    <mergeCell ref="B85:E85"/>
    <mergeCell ref="B86:E86"/>
    <mergeCell ref="B87:E87"/>
    <mergeCell ref="B92:E92"/>
    <mergeCell ref="B29:F29"/>
    <mergeCell ref="D46:I46"/>
    <mergeCell ref="D80:I80"/>
    <mergeCell ref="D61:I61"/>
    <mergeCell ref="B51:F51"/>
    <mergeCell ref="D5:I5"/>
    <mergeCell ref="D6:I6"/>
    <mergeCell ref="D47:I47"/>
    <mergeCell ref="B49:F49"/>
    <mergeCell ref="B50:F50"/>
    <mergeCell ref="H73:I73"/>
    <mergeCell ref="B26:F26"/>
    <mergeCell ref="D34:I34"/>
    <mergeCell ref="B27:F27"/>
    <mergeCell ref="B28:F28"/>
    <mergeCell ref="A8:A10"/>
    <mergeCell ref="D8:G8"/>
    <mergeCell ref="D9:G9"/>
    <mergeCell ref="D20:I20"/>
    <mergeCell ref="D21:I21"/>
    <mergeCell ref="B23:F23"/>
    <mergeCell ref="B25:F25"/>
    <mergeCell ref="I8:I10"/>
    <mergeCell ref="B41:E41"/>
    <mergeCell ref="H8:H10"/>
    <mergeCell ref="B8:B10"/>
    <mergeCell ref="C8:C10"/>
    <mergeCell ref="B24:F24"/>
    <mergeCell ref="B40:E40"/>
    <mergeCell ref="B36:E36"/>
    <mergeCell ref="B37:E37"/>
    <mergeCell ref="B38:E38"/>
    <mergeCell ref="B39:E39"/>
    <mergeCell ref="H63:I63"/>
    <mergeCell ref="H64:I64"/>
    <mergeCell ref="D60:I60"/>
    <mergeCell ref="B42:E42"/>
    <mergeCell ref="B52:F52"/>
    <mergeCell ref="B53:F53"/>
    <mergeCell ref="B63:G63"/>
  </mergeCells>
  <printOptions/>
  <pageMargins left="0.7874015748031497" right="0.5118110236220472" top="0.5905511811023623" bottom="0.5905511811023623" header="0.1968503937007874" footer="0.1968503937007874"/>
  <pageSetup horizontalDpi="600" verticalDpi="600" orientation="portrait" paperSize="9" scale="80" r:id="rId1"/>
  <rowBreaks count="1" manualBreakCount="1">
    <brk id="30" min="1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8"/>
  <sheetViews>
    <sheetView view="pageBreakPreview" zoomScaleSheetLayoutView="100" zoomScalePageLayoutView="0" workbookViewId="0" topLeftCell="A16">
      <selection activeCell="DP22" sqref="DP22:EA22"/>
    </sheetView>
  </sheetViews>
  <sheetFormatPr defaultColWidth="0.875" defaultRowHeight="12.75"/>
  <cols>
    <col min="1" max="58" width="0.875" style="30" customWidth="1"/>
    <col min="59" max="59" width="5.125" style="30" customWidth="1"/>
    <col min="60" max="69" width="0.875" style="30" customWidth="1"/>
    <col min="70" max="71" width="1.75390625" style="30" customWidth="1"/>
    <col min="72" max="142" width="0.875" style="30" customWidth="1"/>
    <col min="143" max="16384" width="0.875" style="30" customWidth="1"/>
  </cols>
  <sheetData>
    <row r="1" spans="2:167" s="39" customFormat="1" ht="14.25">
      <c r="B1" s="92" t="s">
        <v>193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  <c r="FH1" s="92"/>
      <c r="FI1" s="92"/>
      <c r="FJ1" s="92"/>
      <c r="FK1" s="44"/>
    </row>
    <row r="2" spans="51:126" ht="15">
      <c r="AY2" s="1"/>
      <c r="AZ2" s="3"/>
      <c r="BA2" s="1"/>
      <c r="BB2" s="1"/>
      <c r="BC2" s="1"/>
      <c r="BD2" s="1"/>
      <c r="BE2" s="1"/>
      <c r="BF2" s="1"/>
      <c r="BG2" s="1"/>
      <c r="BH2" s="1"/>
      <c r="BI2" s="1"/>
      <c r="BJ2" s="3"/>
      <c r="BK2" s="3"/>
      <c r="BL2" s="40" t="s">
        <v>42</v>
      </c>
      <c r="BM2" s="224" t="s">
        <v>340</v>
      </c>
      <c r="BN2" s="224"/>
      <c r="BO2" s="224"/>
      <c r="BP2" s="224"/>
      <c r="BQ2" s="224"/>
      <c r="BR2" s="224"/>
      <c r="BS2" s="224"/>
      <c r="BT2" s="224"/>
      <c r="BU2" s="224"/>
      <c r="BV2" s="224"/>
      <c r="BW2" s="224"/>
      <c r="BX2" s="224"/>
      <c r="BY2" s="224"/>
      <c r="BZ2" s="224"/>
      <c r="CA2" s="224"/>
      <c r="CB2" s="224"/>
      <c r="CC2" s="224"/>
      <c r="CD2" s="224"/>
      <c r="CE2" s="224"/>
      <c r="CF2" s="224"/>
      <c r="CG2" s="224"/>
      <c r="CH2" s="224"/>
      <c r="CI2" s="224"/>
      <c r="CJ2" s="224"/>
      <c r="CK2" s="224"/>
      <c r="CL2" s="224"/>
      <c r="CM2" s="224"/>
      <c r="CN2" s="224"/>
      <c r="CO2" s="224"/>
      <c r="CP2" s="224"/>
      <c r="CQ2" s="224"/>
      <c r="CR2" s="224"/>
      <c r="CS2" s="249">
        <v>20</v>
      </c>
      <c r="CT2" s="249"/>
      <c r="CU2" s="249"/>
      <c r="CV2" s="249"/>
      <c r="CW2" s="159" t="s">
        <v>292</v>
      </c>
      <c r="CX2" s="159"/>
      <c r="CY2" s="159"/>
      <c r="CZ2" s="159"/>
      <c r="DA2" s="3" t="s">
        <v>1</v>
      </c>
      <c r="DB2" s="3"/>
      <c r="DC2" s="3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</row>
    <row r="3" spans="51:126" ht="15"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</row>
    <row r="4" spans="1:167" ht="27.75" customHeight="1">
      <c r="A4" s="194" t="s">
        <v>40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6"/>
      <c r="AL4" s="194" t="s">
        <v>89</v>
      </c>
      <c r="AM4" s="195"/>
      <c r="AN4" s="195"/>
      <c r="AO4" s="195"/>
      <c r="AP4" s="195"/>
      <c r="AQ4" s="195"/>
      <c r="AR4" s="195"/>
      <c r="AS4" s="195"/>
      <c r="AT4" s="195"/>
      <c r="AU4" s="195"/>
      <c r="AV4" s="196"/>
      <c r="AW4" s="194" t="s">
        <v>195</v>
      </c>
      <c r="AX4" s="195"/>
      <c r="AY4" s="195"/>
      <c r="AZ4" s="195"/>
      <c r="BA4" s="195"/>
      <c r="BB4" s="195"/>
      <c r="BC4" s="195"/>
      <c r="BD4" s="195"/>
      <c r="BE4" s="195"/>
      <c r="BF4" s="195"/>
      <c r="BG4" s="196"/>
      <c r="BH4" s="173" t="s">
        <v>196</v>
      </c>
      <c r="BI4" s="174"/>
      <c r="BJ4" s="174"/>
      <c r="BK4" s="174"/>
      <c r="BL4" s="174"/>
      <c r="BM4" s="174"/>
      <c r="BN4" s="174"/>
      <c r="BO4" s="174"/>
      <c r="BP4" s="174"/>
      <c r="BQ4" s="174"/>
      <c r="BR4" s="174"/>
      <c r="BS4" s="174"/>
      <c r="BT4" s="174"/>
      <c r="BU4" s="174"/>
      <c r="BV4" s="174"/>
      <c r="BW4" s="174"/>
      <c r="BX4" s="174"/>
      <c r="BY4" s="174"/>
      <c r="BZ4" s="174"/>
      <c r="CA4" s="174"/>
      <c r="CB4" s="174"/>
      <c r="CC4" s="174"/>
      <c r="CD4" s="174"/>
      <c r="CE4" s="174"/>
      <c r="CF4" s="174"/>
      <c r="CG4" s="174"/>
      <c r="CH4" s="174"/>
      <c r="CI4" s="174"/>
      <c r="CJ4" s="174"/>
      <c r="CK4" s="174"/>
      <c r="CL4" s="174"/>
      <c r="CM4" s="174"/>
      <c r="CN4" s="174"/>
      <c r="CO4" s="174"/>
      <c r="CP4" s="174"/>
      <c r="CQ4" s="174"/>
      <c r="CR4" s="174"/>
      <c r="CS4" s="174"/>
      <c r="CT4" s="174"/>
      <c r="CU4" s="174"/>
      <c r="CV4" s="174"/>
      <c r="CW4" s="174"/>
      <c r="CX4" s="174"/>
      <c r="CY4" s="174"/>
      <c r="CZ4" s="174"/>
      <c r="DA4" s="174"/>
      <c r="DB4" s="174"/>
      <c r="DC4" s="174"/>
      <c r="DD4" s="174"/>
      <c r="DE4" s="174"/>
      <c r="DF4" s="174"/>
      <c r="DG4" s="174"/>
      <c r="DH4" s="174"/>
      <c r="DI4" s="174"/>
      <c r="DJ4" s="174"/>
      <c r="DK4" s="174"/>
      <c r="DL4" s="174"/>
      <c r="DM4" s="174"/>
      <c r="DN4" s="174"/>
      <c r="DO4" s="174"/>
      <c r="DP4" s="174"/>
      <c r="DQ4" s="174"/>
      <c r="DR4" s="174"/>
      <c r="DS4" s="174"/>
      <c r="DT4" s="174"/>
      <c r="DU4" s="174"/>
      <c r="DV4" s="174"/>
      <c r="DW4" s="174"/>
      <c r="DX4" s="174"/>
      <c r="DY4" s="174"/>
      <c r="DZ4" s="174"/>
      <c r="EA4" s="174"/>
      <c r="EB4" s="174"/>
      <c r="EC4" s="174"/>
      <c r="ED4" s="174"/>
      <c r="EE4" s="174"/>
      <c r="EF4" s="174"/>
      <c r="EG4" s="174"/>
      <c r="EH4" s="174"/>
      <c r="EI4" s="174"/>
      <c r="EJ4" s="174"/>
      <c r="EK4" s="174"/>
      <c r="EL4" s="174"/>
      <c r="EM4" s="174"/>
      <c r="EN4" s="174"/>
      <c r="EO4" s="174"/>
      <c r="EP4" s="174"/>
      <c r="EQ4" s="174"/>
      <c r="ER4" s="174"/>
      <c r="ES4" s="174"/>
      <c r="ET4" s="174"/>
      <c r="EU4" s="174"/>
      <c r="EV4" s="174"/>
      <c r="EW4" s="174"/>
      <c r="EX4" s="174"/>
      <c r="EY4" s="174"/>
      <c r="EZ4" s="174"/>
      <c r="FA4" s="174"/>
      <c r="FB4" s="174"/>
      <c r="FC4" s="174"/>
      <c r="FD4" s="174"/>
      <c r="FE4" s="174"/>
      <c r="FF4" s="174"/>
      <c r="FG4" s="174"/>
      <c r="FH4" s="174"/>
      <c r="FI4" s="174"/>
      <c r="FJ4" s="174"/>
      <c r="FK4" s="175"/>
    </row>
    <row r="5" spans="1:167" ht="16.5" customHeight="1">
      <c r="A5" s="197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9"/>
      <c r="AL5" s="197"/>
      <c r="AM5" s="198"/>
      <c r="AN5" s="198"/>
      <c r="AO5" s="198"/>
      <c r="AP5" s="198"/>
      <c r="AQ5" s="198"/>
      <c r="AR5" s="198"/>
      <c r="AS5" s="198"/>
      <c r="AT5" s="198"/>
      <c r="AU5" s="198"/>
      <c r="AV5" s="199"/>
      <c r="AW5" s="197"/>
      <c r="AX5" s="198"/>
      <c r="AY5" s="198"/>
      <c r="AZ5" s="198"/>
      <c r="BA5" s="198"/>
      <c r="BB5" s="198"/>
      <c r="BC5" s="198"/>
      <c r="BD5" s="198"/>
      <c r="BE5" s="198"/>
      <c r="BF5" s="198"/>
      <c r="BG5" s="199"/>
      <c r="BH5" s="194" t="s">
        <v>197</v>
      </c>
      <c r="BI5" s="195"/>
      <c r="BJ5" s="195"/>
      <c r="BK5" s="195"/>
      <c r="BL5" s="195"/>
      <c r="BM5" s="195"/>
      <c r="BN5" s="195"/>
      <c r="BO5" s="195"/>
      <c r="BP5" s="195"/>
      <c r="BQ5" s="195"/>
      <c r="BR5" s="195"/>
      <c r="BS5" s="195"/>
      <c r="BT5" s="195"/>
      <c r="BU5" s="195"/>
      <c r="BV5" s="195"/>
      <c r="BW5" s="195"/>
      <c r="BX5" s="195"/>
      <c r="BY5" s="195"/>
      <c r="BZ5" s="195"/>
      <c r="CA5" s="195"/>
      <c r="CB5" s="195"/>
      <c r="CC5" s="195"/>
      <c r="CD5" s="195"/>
      <c r="CE5" s="195"/>
      <c r="CF5" s="195"/>
      <c r="CG5" s="195"/>
      <c r="CH5" s="195"/>
      <c r="CI5" s="195"/>
      <c r="CJ5" s="195"/>
      <c r="CK5" s="195"/>
      <c r="CL5" s="195"/>
      <c r="CM5" s="195"/>
      <c r="CN5" s="195"/>
      <c r="CO5" s="195"/>
      <c r="CP5" s="195"/>
      <c r="CQ5" s="196"/>
      <c r="CR5" s="173" t="s">
        <v>3</v>
      </c>
      <c r="CS5" s="174"/>
      <c r="CT5" s="174"/>
      <c r="CU5" s="174"/>
      <c r="CV5" s="174"/>
      <c r="CW5" s="174"/>
      <c r="CX5" s="174"/>
      <c r="CY5" s="174"/>
      <c r="CZ5" s="174"/>
      <c r="DA5" s="174"/>
      <c r="DB5" s="174"/>
      <c r="DC5" s="174"/>
      <c r="DD5" s="174"/>
      <c r="DE5" s="174"/>
      <c r="DF5" s="174"/>
      <c r="DG5" s="174"/>
      <c r="DH5" s="174"/>
      <c r="DI5" s="174"/>
      <c r="DJ5" s="174"/>
      <c r="DK5" s="174"/>
      <c r="DL5" s="174"/>
      <c r="DM5" s="174"/>
      <c r="DN5" s="174"/>
      <c r="DO5" s="174"/>
      <c r="DP5" s="174"/>
      <c r="DQ5" s="174"/>
      <c r="DR5" s="174"/>
      <c r="DS5" s="174"/>
      <c r="DT5" s="174"/>
      <c r="DU5" s="174"/>
      <c r="DV5" s="174"/>
      <c r="DW5" s="174"/>
      <c r="DX5" s="174"/>
      <c r="DY5" s="174"/>
      <c r="DZ5" s="174"/>
      <c r="EA5" s="174"/>
      <c r="EB5" s="174"/>
      <c r="EC5" s="174"/>
      <c r="ED5" s="174"/>
      <c r="EE5" s="174"/>
      <c r="EF5" s="174"/>
      <c r="EG5" s="174"/>
      <c r="EH5" s="174"/>
      <c r="EI5" s="174"/>
      <c r="EJ5" s="174"/>
      <c r="EK5" s="174"/>
      <c r="EL5" s="174"/>
      <c r="EM5" s="174"/>
      <c r="EN5" s="174"/>
      <c r="EO5" s="174"/>
      <c r="EP5" s="174"/>
      <c r="EQ5" s="174"/>
      <c r="ER5" s="174"/>
      <c r="ES5" s="174"/>
      <c r="ET5" s="174"/>
      <c r="EU5" s="174"/>
      <c r="EV5" s="174"/>
      <c r="EW5" s="174"/>
      <c r="EX5" s="174"/>
      <c r="EY5" s="174"/>
      <c r="EZ5" s="174"/>
      <c r="FA5" s="174"/>
      <c r="FB5" s="174"/>
      <c r="FC5" s="174"/>
      <c r="FD5" s="174"/>
      <c r="FE5" s="174"/>
      <c r="FF5" s="174"/>
      <c r="FG5" s="174"/>
      <c r="FH5" s="174"/>
      <c r="FI5" s="174"/>
      <c r="FJ5" s="174"/>
      <c r="FK5" s="175"/>
    </row>
    <row r="6" spans="1:167" ht="79.5" customHeight="1">
      <c r="A6" s="197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9"/>
      <c r="AL6" s="197"/>
      <c r="AM6" s="198"/>
      <c r="AN6" s="198"/>
      <c r="AO6" s="198"/>
      <c r="AP6" s="198"/>
      <c r="AQ6" s="198"/>
      <c r="AR6" s="198"/>
      <c r="AS6" s="198"/>
      <c r="AT6" s="198"/>
      <c r="AU6" s="198"/>
      <c r="AV6" s="199"/>
      <c r="AW6" s="197"/>
      <c r="AX6" s="198"/>
      <c r="AY6" s="198"/>
      <c r="AZ6" s="198"/>
      <c r="BA6" s="198"/>
      <c r="BB6" s="198"/>
      <c r="BC6" s="198"/>
      <c r="BD6" s="198"/>
      <c r="BE6" s="198"/>
      <c r="BF6" s="198"/>
      <c r="BG6" s="199"/>
      <c r="BH6" s="200"/>
      <c r="BI6" s="201"/>
      <c r="BJ6" s="201"/>
      <c r="BK6" s="201"/>
      <c r="BL6" s="201"/>
      <c r="BM6" s="201"/>
      <c r="BN6" s="201"/>
      <c r="BO6" s="201"/>
      <c r="BP6" s="201"/>
      <c r="BQ6" s="201"/>
      <c r="BR6" s="201"/>
      <c r="BS6" s="201"/>
      <c r="BT6" s="201"/>
      <c r="BU6" s="201"/>
      <c r="BV6" s="201"/>
      <c r="BW6" s="201"/>
      <c r="BX6" s="201"/>
      <c r="BY6" s="201"/>
      <c r="BZ6" s="201"/>
      <c r="CA6" s="201"/>
      <c r="CB6" s="201"/>
      <c r="CC6" s="201"/>
      <c r="CD6" s="201"/>
      <c r="CE6" s="201"/>
      <c r="CF6" s="201"/>
      <c r="CG6" s="201"/>
      <c r="CH6" s="201"/>
      <c r="CI6" s="201"/>
      <c r="CJ6" s="201"/>
      <c r="CK6" s="201"/>
      <c r="CL6" s="201"/>
      <c r="CM6" s="201"/>
      <c r="CN6" s="201"/>
      <c r="CO6" s="201"/>
      <c r="CP6" s="201"/>
      <c r="CQ6" s="202"/>
      <c r="CR6" s="173" t="s">
        <v>198</v>
      </c>
      <c r="CS6" s="174"/>
      <c r="CT6" s="174"/>
      <c r="CU6" s="174"/>
      <c r="CV6" s="174"/>
      <c r="CW6" s="174"/>
      <c r="CX6" s="174"/>
      <c r="CY6" s="174"/>
      <c r="CZ6" s="174"/>
      <c r="DA6" s="174"/>
      <c r="DB6" s="174"/>
      <c r="DC6" s="174"/>
      <c r="DD6" s="174"/>
      <c r="DE6" s="174"/>
      <c r="DF6" s="174"/>
      <c r="DG6" s="174"/>
      <c r="DH6" s="174"/>
      <c r="DI6" s="174"/>
      <c r="DJ6" s="174"/>
      <c r="DK6" s="174"/>
      <c r="DL6" s="174"/>
      <c r="DM6" s="174"/>
      <c r="DN6" s="174"/>
      <c r="DO6" s="174"/>
      <c r="DP6" s="174"/>
      <c r="DQ6" s="174"/>
      <c r="DR6" s="174"/>
      <c r="DS6" s="174"/>
      <c r="DT6" s="174"/>
      <c r="DU6" s="174"/>
      <c r="DV6" s="174"/>
      <c r="DW6" s="174"/>
      <c r="DX6" s="174"/>
      <c r="DY6" s="174"/>
      <c r="DZ6" s="174"/>
      <c r="EA6" s="175"/>
      <c r="EB6" s="173" t="s">
        <v>199</v>
      </c>
      <c r="EC6" s="174"/>
      <c r="ED6" s="174"/>
      <c r="EE6" s="174"/>
      <c r="EF6" s="174"/>
      <c r="EG6" s="174"/>
      <c r="EH6" s="174"/>
      <c r="EI6" s="174"/>
      <c r="EJ6" s="174"/>
      <c r="EK6" s="174"/>
      <c r="EL6" s="174"/>
      <c r="EM6" s="174"/>
      <c r="EN6" s="174"/>
      <c r="EO6" s="174"/>
      <c r="EP6" s="174"/>
      <c r="EQ6" s="174"/>
      <c r="ER6" s="174"/>
      <c r="ES6" s="174"/>
      <c r="ET6" s="174"/>
      <c r="EU6" s="174"/>
      <c r="EV6" s="174"/>
      <c r="EW6" s="174"/>
      <c r="EX6" s="174"/>
      <c r="EY6" s="174"/>
      <c r="EZ6" s="174"/>
      <c r="FA6" s="174"/>
      <c r="FB6" s="174"/>
      <c r="FC6" s="174"/>
      <c r="FD6" s="174"/>
      <c r="FE6" s="174"/>
      <c r="FF6" s="174"/>
      <c r="FG6" s="174"/>
      <c r="FH6" s="174"/>
      <c r="FI6" s="174"/>
      <c r="FJ6" s="174"/>
      <c r="FK6" s="175"/>
    </row>
    <row r="7" spans="1:167" ht="12.75">
      <c r="A7" s="197"/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9"/>
      <c r="AL7" s="197"/>
      <c r="AM7" s="198"/>
      <c r="AN7" s="198"/>
      <c r="AO7" s="198"/>
      <c r="AP7" s="198"/>
      <c r="AQ7" s="198"/>
      <c r="AR7" s="198"/>
      <c r="AS7" s="198"/>
      <c r="AT7" s="198"/>
      <c r="AU7" s="198"/>
      <c r="AV7" s="199"/>
      <c r="AW7" s="197"/>
      <c r="AX7" s="198"/>
      <c r="AY7" s="198"/>
      <c r="AZ7" s="198"/>
      <c r="BA7" s="198"/>
      <c r="BB7" s="198"/>
      <c r="BC7" s="198"/>
      <c r="BD7" s="198"/>
      <c r="BE7" s="198"/>
      <c r="BF7" s="198"/>
      <c r="BG7" s="199"/>
      <c r="BH7" s="256" t="s">
        <v>11</v>
      </c>
      <c r="BI7" s="257"/>
      <c r="BJ7" s="257"/>
      <c r="BK7" s="257"/>
      <c r="BL7" s="257"/>
      <c r="BM7" s="257"/>
      <c r="BN7" s="255" t="s">
        <v>292</v>
      </c>
      <c r="BO7" s="255"/>
      <c r="BP7" s="255"/>
      <c r="BQ7" s="250" t="s">
        <v>1</v>
      </c>
      <c r="BR7" s="250"/>
      <c r="BS7" s="251"/>
      <c r="BT7" s="256" t="s">
        <v>11</v>
      </c>
      <c r="BU7" s="257"/>
      <c r="BV7" s="257"/>
      <c r="BW7" s="257"/>
      <c r="BX7" s="257"/>
      <c r="BY7" s="257"/>
      <c r="BZ7" s="255" t="s">
        <v>293</v>
      </c>
      <c r="CA7" s="255"/>
      <c r="CB7" s="255"/>
      <c r="CC7" s="250" t="s">
        <v>1</v>
      </c>
      <c r="CD7" s="250"/>
      <c r="CE7" s="251"/>
      <c r="CF7" s="256" t="s">
        <v>11</v>
      </c>
      <c r="CG7" s="257"/>
      <c r="CH7" s="257"/>
      <c r="CI7" s="257"/>
      <c r="CJ7" s="257"/>
      <c r="CK7" s="257"/>
      <c r="CL7" s="255" t="s">
        <v>342</v>
      </c>
      <c r="CM7" s="255"/>
      <c r="CN7" s="255"/>
      <c r="CO7" s="250" t="s">
        <v>1</v>
      </c>
      <c r="CP7" s="250"/>
      <c r="CQ7" s="251"/>
      <c r="CR7" s="256" t="s">
        <v>11</v>
      </c>
      <c r="CS7" s="257"/>
      <c r="CT7" s="257"/>
      <c r="CU7" s="257"/>
      <c r="CV7" s="257"/>
      <c r="CW7" s="257"/>
      <c r="CX7" s="255" t="s">
        <v>292</v>
      </c>
      <c r="CY7" s="255"/>
      <c r="CZ7" s="255"/>
      <c r="DA7" s="250" t="s">
        <v>1</v>
      </c>
      <c r="DB7" s="250"/>
      <c r="DC7" s="251"/>
      <c r="DD7" s="256" t="s">
        <v>11</v>
      </c>
      <c r="DE7" s="257"/>
      <c r="DF7" s="257"/>
      <c r="DG7" s="257"/>
      <c r="DH7" s="257"/>
      <c r="DI7" s="257"/>
      <c r="DJ7" s="255" t="s">
        <v>293</v>
      </c>
      <c r="DK7" s="255"/>
      <c r="DL7" s="255"/>
      <c r="DM7" s="250" t="s">
        <v>1</v>
      </c>
      <c r="DN7" s="250"/>
      <c r="DO7" s="251"/>
      <c r="DP7" s="256" t="s">
        <v>11</v>
      </c>
      <c r="DQ7" s="257"/>
      <c r="DR7" s="257"/>
      <c r="DS7" s="257"/>
      <c r="DT7" s="257"/>
      <c r="DU7" s="257"/>
      <c r="DV7" s="255" t="s">
        <v>342</v>
      </c>
      <c r="DW7" s="255"/>
      <c r="DX7" s="255"/>
      <c r="DY7" s="250" t="s">
        <v>1</v>
      </c>
      <c r="DZ7" s="250"/>
      <c r="EA7" s="251"/>
      <c r="EB7" s="256" t="s">
        <v>11</v>
      </c>
      <c r="EC7" s="257"/>
      <c r="ED7" s="257"/>
      <c r="EE7" s="257"/>
      <c r="EF7" s="257"/>
      <c r="EG7" s="257"/>
      <c r="EH7" s="255"/>
      <c r="EI7" s="255"/>
      <c r="EJ7" s="255"/>
      <c r="EK7" s="250" t="s">
        <v>1</v>
      </c>
      <c r="EL7" s="250"/>
      <c r="EM7" s="251"/>
      <c r="EN7" s="256" t="s">
        <v>11</v>
      </c>
      <c r="EO7" s="257"/>
      <c r="EP7" s="257"/>
      <c r="EQ7" s="257"/>
      <c r="ER7" s="257"/>
      <c r="ES7" s="257"/>
      <c r="ET7" s="255"/>
      <c r="EU7" s="255"/>
      <c r="EV7" s="255"/>
      <c r="EW7" s="250" t="s">
        <v>1</v>
      </c>
      <c r="EX7" s="250"/>
      <c r="EY7" s="251"/>
      <c r="EZ7" s="256" t="s">
        <v>11</v>
      </c>
      <c r="FA7" s="257"/>
      <c r="FB7" s="257"/>
      <c r="FC7" s="257"/>
      <c r="FD7" s="257"/>
      <c r="FE7" s="257"/>
      <c r="FF7" s="255"/>
      <c r="FG7" s="255"/>
      <c r="FH7" s="255"/>
      <c r="FI7" s="250" t="s">
        <v>1</v>
      </c>
      <c r="FJ7" s="250"/>
      <c r="FK7" s="251"/>
    </row>
    <row r="8" spans="1:167" ht="41.25" customHeight="1">
      <c r="A8" s="200"/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2"/>
      <c r="AL8" s="200"/>
      <c r="AM8" s="201"/>
      <c r="AN8" s="201"/>
      <c r="AO8" s="201"/>
      <c r="AP8" s="201"/>
      <c r="AQ8" s="201"/>
      <c r="AR8" s="201"/>
      <c r="AS8" s="201"/>
      <c r="AT8" s="201"/>
      <c r="AU8" s="201"/>
      <c r="AV8" s="202"/>
      <c r="AW8" s="200"/>
      <c r="AX8" s="201"/>
      <c r="AY8" s="201"/>
      <c r="AZ8" s="201"/>
      <c r="BA8" s="201"/>
      <c r="BB8" s="201"/>
      <c r="BC8" s="201"/>
      <c r="BD8" s="201"/>
      <c r="BE8" s="201"/>
      <c r="BF8" s="201"/>
      <c r="BG8" s="202"/>
      <c r="BH8" s="252" t="s">
        <v>76</v>
      </c>
      <c r="BI8" s="253"/>
      <c r="BJ8" s="253"/>
      <c r="BK8" s="253"/>
      <c r="BL8" s="253"/>
      <c r="BM8" s="253"/>
      <c r="BN8" s="253"/>
      <c r="BO8" s="253"/>
      <c r="BP8" s="253"/>
      <c r="BQ8" s="253"/>
      <c r="BR8" s="253"/>
      <c r="BS8" s="254"/>
      <c r="BT8" s="252" t="s">
        <v>77</v>
      </c>
      <c r="BU8" s="253"/>
      <c r="BV8" s="253"/>
      <c r="BW8" s="253"/>
      <c r="BX8" s="253"/>
      <c r="BY8" s="253"/>
      <c r="BZ8" s="253"/>
      <c r="CA8" s="253"/>
      <c r="CB8" s="253"/>
      <c r="CC8" s="253"/>
      <c r="CD8" s="253"/>
      <c r="CE8" s="254"/>
      <c r="CF8" s="252" t="s">
        <v>78</v>
      </c>
      <c r="CG8" s="253"/>
      <c r="CH8" s="253"/>
      <c r="CI8" s="253"/>
      <c r="CJ8" s="253"/>
      <c r="CK8" s="253"/>
      <c r="CL8" s="253"/>
      <c r="CM8" s="253"/>
      <c r="CN8" s="253"/>
      <c r="CO8" s="253"/>
      <c r="CP8" s="253"/>
      <c r="CQ8" s="254"/>
      <c r="CR8" s="252" t="s">
        <v>76</v>
      </c>
      <c r="CS8" s="253"/>
      <c r="CT8" s="253"/>
      <c r="CU8" s="253"/>
      <c r="CV8" s="253"/>
      <c r="CW8" s="253"/>
      <c r="CX8" s="253"/>
      <c r="CY8" s="253"/>
      <c r="CZ8" s="253"/>
      <c r="DA8" s="253"/>
      <c r="DB8" s="253"/>
      <c r="DC8" s="254"/>
      <c r="DD8" s="252" t="s">
        <v>77</v>
      </c>
      <c r="DE8" s="253"/>
      <c r="DF8" s="253"/>
      <c r="DG8" s="253"/>
      <c r="DH8" s="253"/>
      <c r="DI8" s="253"/>
      <c r="DJ8" s="253"/>
      <c r="DK8" s="253"/>
      <c r="DL8" s="253"/>
      <c r="DM8" s="253"/>
      <c r="DN8" s="253"/>
      <c r="DO8" s="254"/>
      <c r="DP8" s="252" t="s">
        <v>78</v>
      </c>
      <c r="DQ8" s="253"/>
      <c r="DR8" s="253"/>
      <c r="DS8" s="253"/>
      <c r="DT8" s="253"/>
      <c r="DU8" s="253"/>
      <c r="DV8" s="253"/>
      <c r="DW8" s="253"/>
      <c r="DX8" s="253"/>
      <c r="DY8" s="253"/>
      <c r="DZ8" s="253"/>
      <c r="EA8" s="254"/>
      <c r="EB8" s="252" t="s">
        <v>76</v>
      </c>
      <c r="EC8" s="253"/>
      <c r="ED8" s="253"/>
      <c r="EE8" s="253"/>
      <c r="EF8" s="253"/>
      <c r="EG8" s="253"/>
      <c r="EH8" s="253"/>
      <c r="EI8" s="253"/>
      <c r="EJ8" s="253"/>
      <c r="EK8" s="253"/>
      <c r="EL8" s="253"/>
      <c r="EM8" s="254"/>
      <c r="EN8" s="252" t="s">
        <v>77</v>
      </c>
      <c r="EO8" s="253"/>
      <c r="EP8" s="253"/>
      <c r="EQ8" s="253"/>
      <c r="ER8" s="253"/>
      <c r="ES8" s="253"/>
      <c r="ET8" s="253"/>
      <c r="EU8" s="253"/>
      <c r="EV8" s="253"/>
      <c r="EW8" s="253"/>
      <c r="EX8" s="253"/>
      <c r="EY8" s="254"/>
      <c r="EZ8" s="252" t="s">
        <v>78</v>
      </c>
      <c r="FA8" s="253"/>
      <c r="FB8" s="253"/>
      <c r="FC8" s="253"/>
      <c r="FD8" s="253"/>
      <c r="FE8" s="253"/>
      <c r="FF8" s="253"/>
      <c r="FG8" s="253"/>
      <c r="FH8" s="253"/>
      <c r="FI8" s="253"/>
      <c r="FJ8" s="253"/>
      <c r="FK8" s="254"/>
    </row>
    <row r="9" spans="1:167" ht="12.75">
      <c r="A9" s="185">
        <v>1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7"/>
      <c r="AL9" s="185" t="s">
        <v>127</v>
      </c>
      <c r="AM9" s="186"/>
      <c r="AN9" s="186"/>
      <c r="AO9" s="186"/>
      <c r="AP9" s="186"/>
      <c r="AQ9" s="186"/>
      <c r="AR9" s="186"/>
      <c r="AS9" s="186"/>
      <c r="AT9" s="186"/>
      <c r="AU9" s="186"/>
      <c r="AV9" s="187"/>
      <c r="AW9" s="185" t="s">
        <v>128</v>
      </c>
      <c r="AX9" s="186"/>
      <c r="AY9" s="186"/>
      <c r="AZ9" s="186"/>
      <c r="BA9" s="186"/>
      <c r="BB9" s="186"/>
      <c r="BC9" s="186"/>
      <c r="BD9" s="186"/>
      <c r="BE9" s="186"/>
      <c r="BF9" s="186"/>
      <c r="BG9" s="187"/>
      <c r="BH9" s="185">
        <v>4</v>
      </c>
      <c r="BI9" s="186"/>
      <c r="BJ9" s="186"/>
      <c r="BK9" s="186"/>
      <c r="BL9" s="186"/>
      <c r="BM9" s="186"/>
      <c r="BN9" s="186"/>
      <c r="BO9" s="186"/>
      <c r="BP9" s="186"/>
      <c r="BQ9" s="186"/>
      <c r="BR9" s="186"/>
      <c r="BS9" s="187"/>
      <c r="BT9" s="185">
        <v>5</v>
      </c>
      <c r="BU9" s="186"/>
      <c r="BV9" s="186"/>
      <c r="BW9" s="186"/>
      <c r="BX9" s="186"/>
      <c r="BY9" s="186"/>
      <c r="BZ9" s="186"/>
      <c r="CA9" s="186"/>
      <c r="CB9" s="186"/>
      <c r="CC9" s="186"/>
      <c r="CD9" s="186"/>
      <c r="CE9" s="187"/>
      <c r="CF9" s="185">
        <v>6</v>
      </c>
      <c r="CG9" s="186"/>
      <c r="CH9" s="186"/>
      <c r="CI9" s="186"/>
      <c r="CJ9" s="186"/>
      <c r="CK9" s="186"/>
      <c r="CL9" s="186"/>
      <c r="CM9" s="186"/>
      <c r="CN9" s="186"/>
      <c r="CO9" s="186"/>
      <c r="CP9" s="186"/>
      <c r="CQ9" s="187"/>
      <c r="CR9" s="185">
        <v>7</v>
      </c>
      <c r="CS9" s="186"/>
      <c r="CT9" s="186"/>
      <c r="CU9" s="186"/>
      <c r="CV9" s="186"/>
      <c r="CW9" s="186"/>
      <c r="CX9" s="186"/>
      <c r="CY9" s="186"/>
      <c r="CZ9" s="186"/>
      <c r="DA9" s="186"/>
      <c r="DB9" s="186"/>
      <c r="DC9" s="187"/>
      <c r="DD9" s="185">
        <v>8</v>
      </c>
      <c r="DE9" s="186"/>
      <c r="DF9" s="186"/>
      <c r="DG9" s="186"/>
      <c r="DH9" s="186"/>
      <c r="DI9" s="186"/>
      <c r="DJ9" s="186"/>
      <c r="DK9" s="186"/>
      <c r="DL9" s="186"/>
      <c r="DM9" s="186"/>
      <c r="DN9" s="186"/>
      <c r="DO9" s="187"/>
      <c r="DP9" s="185">
        <v>9</v>
      </c>
      <c r="DQ9" s="186"/>
      <c r="DR9" s="186"/>
      <c r="DS9" s="186"/>
      <c r="DT9" s="186"/>
      <c r="DU9" s="186"/>
      <c r="DV9" s="186"/>
      <c r="DW9" s="186"/>
      <c r="DX9" s="186"/>
      <c r="DY9" s="186"/>
      <c r="DZ9" s="186"/>
      <c r="EA9" s="187"/>
      <c r="EB9" s="185">
        <v>10</v>
      </c>
      <c r="EC9" s="186"/>
      <c r="ED9" s="186"/>
      <c r="EE9" s="186"/>
      <c r="EF9" s="186"/>
      <c r="EG9" s="186"/>
      <c r="EH9" s="186"/>
      <c r="EI9" s="186"/>
      <c r="EJ9" s="186"/>
      <c r="EK9" s="186"/>
      <c r="EL9" s="186"/>
      <c r="EM9" s="187"/>
      <c r="EN9" s="185">
        <v>11</v>
      </c>
      <c r="EO9" s="186"/>
      <c r="EP9" s="186"/>
      <c r="EQ9" s="186"/>
      <c r="ER9" s="186"/>
      <c r="ES9" s="186"/>
      <c r="ET9" s="186"/>
      <c r="EU9" s="186"/>
      <c r="EV9" s="186"/>
      <c r="EW9" s="186"/>
      <c r="EX9" s="186"/>
      <c r="EY9" s="187"/>
      <c r="EZ9" s="185">
        <v>12</v>
      </c>
      <c r="FA9" s="186"/>
      <c r="FB9" s="186"/>
      <c r="FC9" s="186"/>
      <c r="FD9" s="186"/>
      <c r="FE9" s="186"/>
      <c r="FF9" s="186"/>
      <c r="FG9" s="186"/>
      <c r="FH9" s="186"/>
      <c r="FI9" s="186"/>
      <c r="FJ9" s="186"/>
      <c r="FK9" s="187"/>
    </row>
    <row r="10" spans="1:167" ht="27.75" customHeight="1">
      <c r="A10" s="37"/>
      <c r="B10" s="244" t="s">
        <v>200</v>
      </c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5"/>
      <c r="AL10" s="170" t="s">
        <v>79</v>
      </c>
      <c r="AM10" s="171"/>
      <c r="AN10" s="171"/>
      <c r="AO10" s="171"/>
      <c r="AP10" s="171"/>
      <c r="AQ10" s="171"/>
      <c r="AR10" s="171"/>
      <c r="AS10" s="171"/>
      <c r="AT10" s="171"/>
      <c r="AU10" s="171"/>
      <c r="AV10" s="172"/>
      <c r="AW10" s="170" t="s">
        <v>9</v>
      </c>
      <c r="AX10" s="171"/>
      <c r="AY10" s="171"/>
      <c r="AZ10" s="171"/>
      <c r="BA10" s="171"/>
      <c r="BB10" s="171"/>
      <c r="BC10" s="171"/>
      <c r="BD10" s="171"/>
      <c r="BE10" s="171"/>
      <c r="BF10" s="171"/>
      <c r="BG10" s="172"/>
      <c r="BH10" s="167">
        <v>2519000</v>
      </c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9"/>
      <c r="BT10" s="167">
        <v>2492000</v>
      </c>
      <c r="BU10" s="168"/>
      <c r="BV10" s="168"/>
      <c r="BW10" s="168"/>
      <c r="BX10" s="168"/>
      <c r="BY10" s="168"/>
      <c r="BZ10" s="168"/>
      <c r="CA10" s="168"/>
      <c r="CB10" s="168"/>
      <c r="CC10" s="168"/>
      <c r="CD10" s="168"/>
      <c r="CE10" s="169"/>
      <c r="CF10" s="167">
        <v>2492000</v>
      </c>
      <c r="CG10" s="168"/>
      <c r="CH10" s="168"/>
      <c r="CI10" s="168"/>
      <c r="CJ10" s="168"/>
      <c r="CK10" s="168"/>
      <c r="CL10" s="168"/>
      <c r="CM10" s="168"/>
      <c r="CN10" s="168"/>
      <c r="CO10" s="168"/>
      <c r="CP10" s="168"/>
      <c r="CQ10" s="169"/>
      <c r="CR10" s="167">
        <f>BH10</f>
        <v>2519000</v>
      </c>
      <c r="CS10" s="168"/>
      <c r="CT10" s="168"/>
      <c r="CU10" s="168"/>
      <c r="CV10" s="168"/>
      <c r="CW10" s="168"/>
      <c r="CX10" s="168"/>
      <c r="CY10" s="168"/>
      <c r="CZ10" s="168"/>
      <c r="DA10" s="168"/>
      <c r="DB10" s="168"/>
      <c r="DC10" s="169"/>
      <c r="DD10" s="167">
        <v>2492000</v>
      </c>
      <c r="DE10" s="168"/>
      <c r="DF10" s="168"/>
      <c r="DG10" s="168"/>
      <c r="DH10" s="168"/>
      <c r="DI10" s="168"/>
      <c r="DJ10" s="168"/>
      <c r="DK10" s="168"/>
      <c r="DL10" s="168"/>
      <c r="DM10" s="168"/>
      <c r="DN10" s="168"/>
      <c r="DO10" s="169"/>
      <c r="DP10" s="167">
        <v>2492000</v>
      </c>
      <c r="DQ10" s="168"/>
      <c r="DR10" s="168"/>
      <c r="DS10" s="168"/>
      <c r="DT10" s="168"/>
      <c r="DU10" s="168"/>
      <c r="DV10" s="168"/>
      <c r="DW10" s="168"/>
      <c r="DX10" s="168"/>
      <c r="DY10" s="168"/>
      <c r="DZ10" s="168"/>
      <c r="EA10" s="169"/>
      <c r="EB10" s="167"/>
      <c r="EC10" s="168"/>
      <c r="ED10" s="168"/>
      <c r="EE10" s="168"/>
      <c r="EF10" s="168"/>
      <c r="EG10" s="168"/>
      <c r="EH10" s="168"/>
      <c r="EI10" s="168"/>
      <c r="EJ10" s="168"/>
      <c r="EK10" s="168"/>
      <c r="EL10" s="168"/>
      <c r="EM10" s="169"/>
      <c r="EN10" s="167"/>
      <c r="EO10" s="168"/>
      <c r="EP10" s="168"/>
      <c r="EQ10" s="168"/>
      <c r="ER10" s="168"/>
      <c r="ES10" s="168"/>
      <c r="ET10" s="168"/>
      <c r="EU10" s="168"/>
      <c r="EV10" s="168"/>
      <c r="EW10" s="168"/>
      <c r="EX10" s="168"/>
      <c r="EY10" s="169"/>
      <c r="EZ10" s="167"/>
      <c r="FA10" s="168"/>
      <c r="FB10" s="168"/>
      <c r="FC10" s="168"/>
      <c r="FD10" s="168"/>
      <c r="FE10" s="168"/>
      <c r="FF10" s="168"/>
      <c r="FG10" s="168"/>
      <c r="FH10" s="168"/>
      <c r="FI10" s="168"/>
      <c r="FJ10" s="168"/>
      <c r="FK10" s="169"/>
    </row>
    <row r="11" spans="1:167" ht="51.75" customHeight="1">
      <c r="A11" s="37"/>
      <c r="B11" s="244" t="s">
        <v>201</v>
      </c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  <c r="AJ11" s="244"/>
      <c r="AK11" s="245"/>
      <c r="AL11" s="170" t="s">
        <v>80</v>
      </c>
      <c r="AM11" s="171"/>
      <c r="AN11" s="171"/>
      <c r="AO11" s="171"/>
      <c r="AP11" s="171"/>
      <c r="AQ11" s="171"/>
      <c r="AR11" s="171"/>
      <c r="AS11" s="171"/>
      <c r="AT11" s="171"/>
      <c r="AU11" s="171"/>
      <c r="AV11" s="172"/>
      <c r="AW11" s="170" t="s">
        <v>9</v>
      </c>
      <c r="AX11" s="171"/>
      <c r="AY11" s="171"/>
      <c r="AZ11" s="171"/>
      <c r="BA11" s="171"/>
      <c r="BB11" s="171"/>
      <c r="BC11" s="171"/>
      <c r="BD11" s="171"/>
      <c r="BE11" s="171"/>
      <c r="BF11" s="171"/>
      <c r="BG11" s="172"/>
      <c r="BH11" s="167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9"/>
      <c r="BT11" s="167"/>
      <c r="BU11" s="168"/>
      <c r="BV11" s="168"/>
      <c r="BW11" s="168"/>
      <c r="BX11" s="168"/>
      <c r="BY11" s="168"/>
      <c r="BZ11" s="168"/>
      <c r="CA11" s="168"/>
      <c r="CB11" s="168"/>
      <c r="CC11" s="168"/>
      <c r="CD11" s="168"/>
      <c r="CE11" s="169"/>
      <c r="CF11" s="167"/>
      <c r="CG11" s="168"/>
      <c r="CH11" s="168"/>
      <c r="CI11" s="168"/>
      <c r="CJ11" s="168"/>
      <c r="CK11" s="168"/>
      <c r="CL11" s="168"/>
      <c r="CM11" s="168"/>
      <c r="CN11" s="168"/>
      <c r="CO11" s="168"/>
      <c r="CP11" s="168"/>
      <c r="CQ11" s="169"/>
      <c r="CR11" s="167"/>
      <c r="CS11" s="168"/>
      <c r="CT11" s="168"/>
      <c r="CU11" s="168"/>
      <c r="CV11" s="168"/>
      <c r="CW11" s="168"/>
      <c r="CX11" s="168"/>
      <c r="CY11" s="168"/>
      <c r="CZ11" s="168"/>
      <c r="DA11" s="168"/>
      <c r="DB11" s="168"/>
      <c r="DC11" s="169"/>
      <c r="DD11" s="167"/>
      <c r="DE11" s="168"/>
      <c r="DF11" s="168"/>
      <c r="DG11" s="168"/>
      <c r="DH11" s="168"/>
      <c r="DI11" s="168"/>
      <c r="DJ11" s="168"/>
      <c r="DK11" s="168"/>
      <c r="DL11" s="168"/>
      <c r="DM11" s="168"/>
      <c r="DN11" s="168"/>
      <c r="DO11" s="169"/>
      <c r="DP11" s="167"/>
      <c r="DQ11" s="168"/>
      <c r="DR11" s="168"/>
      <c r="DS11" s="168"/>
      <c r="DT11" s="168"/>
      <c r="DU11" s="168"/>
      <c r="DV11" s="168"/>
      <c r="DW11" s="168"/>
      <c r="DX11" s="168"/>
      <c r="DY11" s="168"/>
      <c r="DZ11" s="168"/>
      <c r="EA11" s="169"/>
      <c r="EB11" s="167"/>
      <c r="EC11" s="168"/>
      <c r="ED11" s="168"/>
      <c r="EE11" s="168"/>
      <c r="EF11" s="168"/>
      <c r="EG11" s="168"/>
      <c r="EH11" s="168"/>
      <c r="EI11" s="168"/>
      <c r="EJ11" s="168"/>
      <c r="EK11" s="168"/>
      <c r="EL11" s="168"/>
      <c r="EM11" s="169"/>
      <c r="EN11" s="167"/>
      <c r="EO11" s="168"/>
      <c r="EP11" s="168"/>
      <c r="EQ11" s="168"/>
      <c r="ER11" s="168"/>
      <c r="ES11" s="168"/>
      <c r="ET11" s="168"/>
      <c r="EU11" s="168"/>
      <c r="EV11" s="168"/>
      <c r="EW11" s="168"/>
      <c r="EX11" s="168"/>
      <c r="EY11" s="169"/>
      <c r="EZ11" s="167"/>
      <c r="FA11" s="168"/>
      <c r="FB11" s="168"/>
      <c r="FC11" s="168"/>
      <c r="FD11" s="168"/>
      <c r="FE11" s="168"/>
      <c r="FF11" s="168"/>
      <c r="FG11" s="168"/>
      <c r="FH11" s="168"/>
      <c r="FI11" s="168"/>
      <c r="FJ11" s="168"/>
      <c r="FK11" s="169"/>
    </row>
    <row r="12" spans="1:167" s="31" customFormat="1" ht="28.5" customHeight="1">
      <c r="A12" s="37"/>
      <c r="B12" s="258" t="s">
        <v>61</v>
      </c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258"/>
      <c r="AK12" s="259"/>
      <c r="AL12" s="170" t="s">
        <v>9</v>
      </c>
      <c r="AM12" s="171"/>
      <c r="AN12" s="171"/>
      <c r="AO12" s="171"/>
      <c r="AP12" s="171"/>
      <c r="AQ12" s="171"/>
      <c r="AR12" s="171"/>
      <c r="AS12" s="171"/>
      <c r="AT12" s="171"/>
      <c r="AU12" s="171"/>
      <c r="AV12" s="172"/>
      <c r="AW12" s="170"/>
      <c r="AX12" s="171"/>
      <c r="AY12" s="171"/>
      <c r="AZ12" s="171"/>
      <c r="BA12" s="171"/>
      <c r="BB12" s="171"/>
      <c r="BC12" s="171"/>
      <c r="BD12" s="171"/>
      <c r="BE12" s="171"/>
      <c r="BF12" s="171"/>
      <c r="BG12" s="172"/>
      <c r="BH12" s="167"/>
      <c r="BI12" s="168"/>
      <c r="BJ12" s="168"/>
      <c r="BK12" s="168"/>
      <c r="BL12" s="168"/>
      <c r="BM12" s="168"/>
      <c r="BN12" s="168"/>
      <c r="BO12" s="168"/>
      <c r="BP12" s="168"/>
      <c r="BQ12" s="168"/>
      <c r="BR12" s="168"/>
      <c r="BS12" s="169"/>
      <c r="BT12" s="167"/>
      <c r="BU12" s="168"/>
      <c r="BV12" s="168"/>
      <c r="BW12" s="168"/>
      <c r="BX12" s="168"/>
      <c r="BY12" s="168"/>
      <c r="BZ12" s="168"/>
      <c r="CA12" s="168"/>
      <c r="CB12" s="168"/>
      <c r="CC12" s="168"/>
      <c r="CD12" s="168"/>
      <c r="CE12" s="169"/>
      <c r="CF12" s="167"/>
      <c r="CG12" s="168"/>
      <c r="CH12" s="168"/>
      <c r="CI12" s="168"/>
      <c r="CJ12" s="168"/>
      <c r="CK12" s="168"/>
      <c r="CL12" s="168"/>
      <c r="CM12" s="168"/>
      <c r="CN12" s="168"/>
      <c r="CO12" s="168"/>
      <c r="CP12" s="168"/>
      <c r="CQ12" s="169"/>
      <c r="CR12" s="167"/>
      <c r="CS12" s="168"/>
      <c r="CT12" s="168"/>
      <c r="CU12" s="168"/>
      <c r="CV12" s="168"/>
      <c r="CW12" s="168"/>
      <c r="CX12" s="168"/>
      <c r="CY12" s="168"/>
      <c r="CZ12" s="168"/>
      <c r="DA12" s="168"/>
      <c r="DB12" s="168"/>
      <c r="DC12" s="169"/>
      <c r="DD12" s="167"/>
      <c r="DE12" s="168"/>
      <c r="DF12" s="168"/>
      <c r="DG12" s="168"/>
      <c r="DH12" s="168"/>
      <c r="DI12" s="168"/>
      <c r="DJ12" s="168"/>
      <c r="DK12" s="168"/>
      <c r="DL12" s="168"/>
      <c r="DM12" s="168"/>
      <c r="DN12" s="168"/>
      <c r="DO12" s="169"/>
      <c r="DP12" s="167"/>
      <c r="DQ12" s="168"/>
      <c r="DR12" s="168"/>
      <c r="DS12" s="168"/>
      <c r="DT12" s="168"/>
      <c r="DU12" s="168"/>
      <c r="DV12" s="168"/>
      <c r="DW12" s="168"/>
      <c r="DX12" s="168"/>
      <c r="DY12" s="168"/>
      <c r="DZ12" s="168"/>
      <c r="EA12" s="169"/>
      <c r="EB12" s="167"/>
      <c r="EC12" s="168"/>
      <c r="ED12" s="168"/>
      <c r="EE12" s="168"/>
      <c r="EF12" s="168"/>
      <c r="EG12" s="168"/>
      <c r="EH12" s="168"/>
      <c r="EI12" s="168"/>
      <c r="EJ12" s="168"/>
      <c r="EK12" s="168"/>
      <c r="EL12" s="168"/>
      <c r="EM12" s="169"/>
      <c r="EN12" s="167"/>
      <c r="EO12" s="168"/>
      <c r="EP12" s="168"/>
      <c r="EQ12" s="168"/>
      <c r="ER12" s="168"/>
      <c r="ES12" s="168"/>
      <c r="ET12" s="168"/>
      <c r="EU12" s="168"/>
      <c r="EV12" s="168"/>
      <c r="EW12" s="168"/>
      <c r="EX12" s="168"/>
      <c r="EY12" s="169"/>
      <c r="EZ12" s="167"/>
      <c r="FA12" s="168"/>
      <c r="FB12" s="168"/>
      <c r="FC12" s="168"/>
      <c r="FD12" s="168"/>
      <c r="FE12" s="168"/>
      <c r="FF12" s="168"/>
      <c r="FG12" s="168"/>
      <c r="FH12" s="168"/>
      <c r="FI12" s="168"/>
      <c r="FJ12" s="168"/>
      <c r="FK12" s="169"/>
    </row>
    <row r="13" spans="1:167" s="31" customFormat="1" ht="44.25" customHeight="1">
      <c r="A13" s="246" t="s">
        <v>297</v>
      </c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  <c r="AG13" s="247"/>
      <c r="AH13" s="247"/>
      <c r="AI13" s="247"/>
      <c r="AJ13" s="247"/>
      <c r="AK13" s="248"/>
      <c r="AL13" s="170" t="s">
        <v>346</v>
      </c>
      <c r="AM13" s="171"/>
      <c r="AN13" s="171"/>
      <c r="AO13" s="171"/>
      <c r="AP13" s="171"/>
      <c r="AQ13" s="171"/>
      <c r="AR13" s="171"/>
      <c r="AS13" s="171"/>
      <c r="AT13" s="171"/>
      <c r="AU13" s="171"/>
      <c r="AV13" s="172"/>
      <c r="AW13" s="170"/>
      <c r="AX13" s="171"/>
      <c r="AY13" s="171"/>
      <c r="AZ13" s="171"/>
      <c r="BA13" s="171"/>
      <c r="BB13" s="171"/>
      <c r="BC13" s="171"/>
      <c r="BD13" s="171"/>
      <c r="BE13" s="171"/>
      <c r="BF13" s="171"/>
      <c r="BG13" s="172"/>
      <c r="BH13" s="167"/>
      <c r="BI13" s="168"/>
      <c r="BJ13" s="168"/>
      <c r="BK13" s="168"/>
      <c r="BL13" s="168"/>
      <c r="BM13" s="168"/>
      <c r="BN13" s="168"/>
      <c r="BO13" s="168"/>
      <c r="BP13" s="168"/>
      <c r="BQ13" s="168"/>
      <c r="BR13" s="168"/>
      <c r="BS13" s="169"/>
      <c r="BT13" s="167"/>
      <c r="BU13" s="168"/>
      <c r="BV13" s="168"/>
      <c r="BW13" s="168"/>
      <c r="BX13" s="168"/>
      <c r="BY13" s="168"/>
      <c r="BZ13" s="168"/>
      <c r="CA13" s="168"/>
      <c r="CB13" s="168"/>
      <c r="CC13" s="168"/>
      <c r="CD13" s="168"/>
      <c r="CE13" s="169"/>
      <c r="CF13" s="167"/>
      <c r="CG13" s="168"/>
      <c r="CH13" s="168"/>
      <c r="CI13" s="168"/>
      <c r="CJ13" s="168"/>
      <c r="CK13" s="168"/>
      <c r="CL13" s="168"/>
      <c r="CM13" s="168"/>
      <c r="CN13" s="168"/>
      <c r="CO13" s="168"/>
      <c r="CP13" s="168"/>
      <c r="CQ13" s="169"/>
      <c r="CR13" s="167"/>
      <c r="CS13" s="168"/>
      <c r="CT13" s="168"/>
      <c r="CU13" s="168"/>
      <c r="CV13" s="168"/>
      <c r="CW13" s="168"/>
      <c r="CX13" s="168"/>
      <c r="CY13" s="168"/>
      <c r="CZ13" s="168"/>
      <c r="DA13" s="168"/>
      <c r="DB13" s="168"/>
      <c r="DC13" s="169"/>
      <c r="DD13" s="167"/>
      <c r="DE13" s="168"/>
      <c r="DF13" s="168"/>
      <c r="DG13" s="168"/>
      <c r="DH13" s="168"/>
      <c r="DI13" s="168"/>
      <c r="DJ13" s="168"/>
      <c r="DK13" s="168"/>
      <c r="DL13" s="168"/>
      <c r="DM13" s="168"/>
      <c r="DN13" s="168"/>
      <c r="DO13" s="169"/>
      <c r="DP13" s="167"/>
      <c r="DQ13" s="168"/>
      <c r="DR13" s="168"/>
      <c r="DS13" s="168"/>
      <c r="DT13" s="168"/>
      <c r="DU13" s="168"/>
      <c r="DV13" s="168"/>
      <c r="DW13" s="168"/>
      <c r="DX13" s="168"/>
      <c r="DY13" s="168"/>
      <c r="DZ13" s="168"/>
      <c r="EA13" s="169"/>
      <c r="EB13" s="167"/>
      <c r="EC13" s="168"/>
      <c r="ED13" s="168"/>
      <c r="EE13" s="168"/>
      <c r="EF13" s="168"/>
      <c r="EG13" s="168"/>
      <c r="EH13" s="168"/>
      <c r="EI13" s="168"/>
      <c r="EJ13" s="168"/>
      <c r="EK13" s="168"/>
      <c r="EL13" s="168"/>
      <c r="EM13" s="169"/>
      <c r="EN13" s="167"/>
      <c r="EO13" s="168"/>
      <c r="EP13" s="168"/>
      <c r="EQ13" s="168"/>
      <c r="ER13" s="168"/>
      <c r="ES13" s="168"/>
      <c r="ET13" s="168"/>
      <c r="EU13" s="168"/>
      <c r="EV13" s="168"/>
      <c r="EW13" s="168"/>
      <c r="EX13" s="168"/>
      <c r="EY13" s="169"/>
      <c r="EZ13" s="167"/>
      <c r="FA13" s="168"/>
      <c r="FB13" s="168"/>
      <c r="FC13" s="168"/>
      <c r="FD13" s="168"/>
      <c r="FE13" s="168"/>
      <c r="FF13" s="168"/>
      <c r="FG13" s="168"/>
      <c r="FH13" s="168"/>
      <c r="FI13" s="168"/>
      <c r="FJ13" s="168"/>
      <c r="FK13" s="169"/>
    </row>
    <row r="14" spans="1:167" s="31" customFormat="1" ht="39.75" customHeight="1">
      <c r="A14" s="37"/>
      <c r="B14" s="244" t="s">
        <v>298</v>
      </c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45"/>
      <c r="AL14" s="170" t="s">
        <v>202</v>
      </c>
      <c r="AM14" s="171"/>
      <c r="AN14" s="171"/>
      <c r="AO14" s="171"/>
      <c r="AP14" s="171"/>
      <c r="AQ14" s="171"/>
      <c r="AR14" s="171"/>
      <c r="AS14" s="171"/>
      <c r="AT14" s="171"/>
      <c r="AU14" s="171"/>
      <c r="AV14" s="172"/>
      <c r="AW14" s="170"/>
      <c r="AX14" s="171"/>
      <c r="AY14" s="171"/>
      <c r="AZ14" s="171"/>
      <c r="BA14" s="171"/>
      <c r="BB14" s="171"/>
      <c r="BC14" s="171"/>
      <c r="BD14" s="171"/>
      <c r="BE14" s="171"/>
      <c r="BF14" s="171"/>
      <c r="BG14" s="172"/>
      <c r="BH14" s="167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  <c r="BS14" s="169"/>
      <c r="BT14" s="167"/>
      <c r="BU14" s="168"/>
      <c r="BV14" s="168"/>
      <c r="BW14" s="168"/>
      <c r="BX14" s="168"/>
      <c r="BY14" s="168"/>
      <c r="BZ14" s="168"/>
      <c r="CA14" s="168"/>
      <c r="CB14" s="168"/>
      <c r="CC14" s="168"/>
      <c r="CD14" s="168"/>
      <c r="CE14" s="169"/>
      <c r="CF14" s="167"/>
      <c r="CG14" s="168"/>
      <c r="CH14" s="168"/>
      <c r="CI14" s="168"/>
      <c r="CJ14" s="168"/>
      <c r="CK14" s="168"/>
      <c r="CL14" s="168"/>
      <c r="CM14" s="168"/>
      <c r="CN14" s="168"/>
      <c r="CO14" s="168"/>
      <c r="CP14" s="168"/>
      <c r="CQ14" s="169"/>
      <c r="CR14" s="167"/>
      <c r="CS14" s="168"/>
      <c r="CT14" s="168"/>
      <c r="CU14" s="168"/>
      <c r="CV14" s="168"/>
      <c r="CW14" s="168"/>
      <c r="CX14" s="168"/>
      <c r="CY14" s="168"/>
      <c r="CZ14" s="168"/>
      <c r="DA14" s="168"/>
      <c r="DB14" s="168"/>
      <c r="DC14" s="169"/>
      <c r="DD14" s="167"/>
      <c r="DE14" s="168"/>
      <c r="DF14" s="168"/>
      <c r="DG14" s="168"/>
      <c r="DH14" s="168"/>
      <c r="DI14" s="168"/>
      <c r="DJ14" s="168"/>
      <c r="DK14" s="168"/>
      <c r="DL14" s="168"/>
      <c r="DM14" s="168"/>
      <c r="DN14" s="168"/>
      <c r="DO14" s="169"/>
      <c r="DP14" s="167"/>
      <c r="DQ14" s="168"/>
      <c r="DR14" s="168"/>
      <c r="DS14" s="168"/>
      <c r="DT14" s="168"/>
      <c r="DU14" s="168"/>
      <c r="DV14" s="168"/>
      <c r="DW14" s="168"/>
      <c r="DX14" s="168"/>
      <c r="DY14" s="168"/>
      <c r="DZ14" s="168"/>
      <c r="EA14" s="169"/>
      <c r="EB14" s="167"/>
      <c r="EC14" s="168"/>
      <c r="ED14" s="168"/>
      <c r="EE14" s="168"/>
      <c r="EF14" s="168"/>
      <c r="EG14" s="168"/>
      <c r="EH14" s="168"/>
      <c r="EI14" s="168"/>
      <c r="EJ14" s="168"/>
      <c r="EK14" s="168"/>
      <c r="EL14" s="168"/>
      <c r="EM14" s="169"/>
      <c r="EN14" s="167"/>
      <c r="EO14" s="168"/>
      <c r="EP14" s="168"/>
      <c r="EQ14" s="168"/>
      <c r="ER14" s="168"/>
      <c r="ES14" s="168"/>
      <c r="ET14" s="168"/>
      <c r="EU14" s="168"/>
      <c r="EV14" s="168"/>
      <c r="EW14" s="168"/>
      <c r="EX14" s="168"/>
      <c r="EY14" s="169"/>
      <c r="EZ14" s="167"/>
      <c r="FA14" s="168"/>
      <c r="FB14" s="168"/>
      <c r="FC14" s="168"/>
      <c r="FD14" s="168"/>
      <c r="FE14" s="168"/>
      <c r="FF14" s="168"/>
      <c r="FG14" s="168"/>
      <c r="FH14" s="168"/>
      <c r="FI14" s="168"/>
      <c r="FJ14" s="168"/>
      <c r="FK14" s="169"/>
    </row>
    <row r="15" spans="1:167" s="31" customFormat="1" ht="49.5" customHeight="1">
      <c r="A15" s="244" t="s">
        <v>299</v>
      </c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244"/>
      <c r="AK15" s="245"/>
      <c r="AL15" s="170" t="s">
        <v>300</v>
      </c>
      <c r="AM15" s="171"/>
      <c r="AN15" s="171"/>
      <c r="AO15" s="171"/>
      <c r="AP15" s="171"/>
      <c r="AQ15" s="171"/>
      <c r="AR15" s="171"/>
      <c r="AS15" s="171"/>
      <c r="AT15" s="171"/>
      <c r="AU15" s="171"/>
      <c r="AV15" s="172"/>
      <c r="AW15" s="170"/>
      <c r="AX15" s="171"/>
      <c r="AY15" s="171"/>
      <c r="AZ15" s="171"/>
      <c r="BA15" s="171"/>
      <c r="BB15" s="171"/>
      <c r="BC15" s="171"/>
      <c r="BD15" s="171"/>
      <c r="BE15" s="171"/>
      <c r="BF15" s="171"/>
      <c r="BG15" s="172"/>
      <c r="BH15" s="167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9"/>
      <c r="BT15" s="167"/>
      <c r="BU15" s="168"/>
      <c r="BV15" s="168"/>
      <c r="BW15" s="168"/>
      <c r="BX15" s="168"/>
      <c r="BY15" s="168"/>
      <c r="BZ15" s="168"/>
      <c r="CA15" s="168"/>
      <c r="CB15" s="168"/>
      <c r="CC15" s="168"/>
      <c r="CD15" s="168"/>
      <c r="CE15" s="169"/>
      <c r="CF15" s="167"/>
      <c r="CG15" s="168"/>
      <c r="CH15" s="168"/>
      <c r="CI15" s="168"/>
      <c r="CJ15" s="168"/>
      <c r="CK15" s="168"/>
      <c r="CL15" s="168"/>
      <c r="CM15" s="168"/>
      <c r="CN15" s="168"/>
      <c r="CO15" s="168"/>
      <c r="CP15" s="168"/>
      <c r="CQ15" s="169"/>
      <c r="CR15" s="167"/>
      <c r="CS15" s="168"/>
      <c r="CT15" s="168"/>
      <c r="CU15" s="168"/>
      <c r="CV15" s="168"/>
      <c r="CW15" s="168"/>
      <c r="CX15" s="168"/>
      <c r="CY15" s="168"/>
      <c r="CZ15" s="168"/>
      <c r="DA15" s="168"/>
      <c r="DB15" s="168"/>
      <c r="DC15" s="169"/>
      <c r="DD15" s="167"/>
      <c r="DE15" s="168"/>
      <c r="DF15" s="168"/>
      <c r="DG15" s="168"/>
      <c r="DH15" s="168"/>
      <c r="DI15" s="168"/>
      <c r="DJ15" s="168"/>
      <c r="DK15" s="168"/>
      <c r="DL15" s="168"/>
      <c r="DM15" s="168"/>
      <c r="DN15" s="168"/>
      <c r="DO15" s="169"/>
      <c r="DP15" s="167"/>
      <c r="DQ15" s="168"/>
      <c r="DR15" s="168"/>
      <c r="DS15" s="168"/>
      <c r="DT15" s="168"/>
      <c r="DU15" s="168"/>
      <c r="DV15" s="168"/>
      <c r="DW15" s="168"/>
      <c r="DX15" s="168"/>
      <c r="DY15" s="168"/>
      <c r="DZ15" s="168"/>
      <c r="EA15" s="169"/>
      <c r="EB15" s="167"/>
      <c r="EC15" s="168"/>
      <c r="ED15" s="168"/>
      <c r="EE15" s="168"/>
      <c r="EF15" s="168"/>
      <c r="EG15" s="168"/>
      <c r="EH15" s="168"/>
      <c r="EI15" s="168"/>
      <c r="EJ15" s="168"/>
      <c r="EK15" s="168"/>
      <c r="EL15" s="168"/>
      <c r="EM15" s="169"/>
      <c r="EN15" s="167"/>
      <c r="EO15" s="168"/>
      <c r="EP15" s="168"/>
      <c r="EQ15" s="168"/>
      <c r="ER15" s="168"/>
      <c r="ES15" s="168"/>
      <c r="ET15" s="168"/>
      <c r="EU15" s="168"/>
      <c r="EV15" s="168"/>
      <c r="EW15" s="168"/>
      <c r="EX15" s="168"/>
      <c r="EY15" s="169"/>
      <c r="EZ15" s="167"/>
      <c r="FA15" s="168"/>
      <c r="FB15" s="168"/>
      <c r="FC15" s="168"/>
      <c r="FD15" s="168"/>
      <c r="FE15" s="168"/>
      <c r="FF15" s="168"/>
      <c r="FG15" s="168"/>
      <c r="FH15" s="168"/>
      <c r="FI15" s="168"/>
      <c r="FJ15" s="168"/>
      <c r="FK15" s="169"/>
    </row>
    <row r="16" spans="1:167" s="31" customFormat="1" ht="49.5" customHeight="1">
      <c r="A16" s="244" t="s">
        <v>302</v>
      </c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  <c r="AJ16" s="244"/>
      <c r="AK16" s="245"/>
      <c r="AL16" s="170" t="s">
        <v>301</v>
      </c>
      <c r="AM16" s="171"/>
      <c r="AN16" s="171"/>
      <c r="AO16" s="171"/>
      <c r="AP16" s="171"/>
      <c r="AQ16" s="171"/>
      <c r="AR16" s="171"/>
      <c r="AS16" s="171"/>
      <c r="AT16" s="171"/>
      <c r="AU16" s="171"/>
      <c r="AV16" s="172"/>
      <c r="AW16" s="170"/>
      <c r="AX16" s="171"/>
      <c r="AY16" s="171"/>
      <c r="AZ16" s="171"/>
      <c r="BA16" s="171"/>
      <c r="BB16" s="171"/>
      <c r="BC16" s="171"/>
      <c r="BD16" s="171"/>
      <c r="BE16" s="171"/>
      <c r="BF16" s="171"/>
      <c r="BG16" s="172"/>
      <c r="BH16" s="167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169"/>
      <c r="BT16" s="167"/>
      <c r="BU16" s="168"/>
      <c r="BV16" s="168"/>
      <c r="BW16" s="168"/>
      <c r="BX16" s="168"/>
      <c r="BY16" s="168"/>
      <c r="BZ16" s="168"/>
      <c r="CA16" s="168"/>
      <c r="CB16" s="168"/>
      <c r="CC16" s="168"/>
      <c r="CD16" s="168"/>
      <c r="CE16" s="169"/>
      <c r="CF16" s="167"/>
      <c r="CG16" s="168"/>
      <c r="CH16" s="168"/>
      <c r="CI16" s="168"/>
      <c r="CJ16" s="168"/>
      <c r="CK16" s="168"/>
      <c r="CL16" s="168"/>
      <c r="CM16" s="168"/>
      <c r="CN16" s="168"/>
      <c r="CO16" s="168"/>
      <c r="CP16" s="168"/>
      <c r="CQ16" s="169"/>
      <c r="CR16" s="167"/>
      <c r="CS16" s="168"/>
      <c r="CT16" s="168"/>
      <c r="CU16" s="168"/>
      <c r="CV16" s="168"/>
      <c r="CW16" s="168"/>
      <c r="CX16" s="168"/>
      <c r="CY16" s="168"/>
      <c r="CZ16" s="168"/>
      <c r="DA16" s="168"/>
      <c r="DB16" s="168"/>
      <c r="DC16" s="169"/>
      <c r="DD16" s="167"/>
      <c r="DE16" s="168"/>
      <c r="DF16" s="168"/>
      <c r="DG16" s="168"/>
      <c r="DH16" s="168"/>
      <c r="DI16" s="168"/>
      <c r="DJ16" s="168"/>
      <c r="DK16" s="168"/>
      <c r="DL16" s="168"/>
      <c r="DM16" s="168"/>
      <c r="DN16" s="168"/>
      <c r="DO16" s="169"/>
      <c r="DP16" s="167"/>
      <c r="DQ16" s="168"/>
      <c r="DR16" s="168"/>
      <c r="DS16" s="168"/>
      <c r="DT16" s="168"/>
      <c r="DU16" s="168"/>
      <c r="DV16" s="168"/>
      <c r="DW16" s="168"/>
      <c r="DX16" s="168"/>
      <c r="DY16" s="168"/>
      <c r="DZ16" s="168"/>
      <c r="EA16" s="169"/>
      <c r="EB16" s="167"/>
      <c r="EC16" s="168"/>
      <c r="ED16" s="168"/>
      <c r="EE16" s="168"/>
      <c r="EF16" s="168"/>
      <c r="EG16" s="168"/>
      <c r="EH16" s="168"/>
      <c r="EI16" s="168"/>
      <c r="EJ16" s="168"/>
      <c r="EK16" s="168"/>
      <c r="EL16" s="168"/>
      <c r="EM16" s="169"/>
      <c r="EN16" s="167"/>
      <c r="EO16" s="168"/>
      <c r="EP16" s="168"/>
      <c r="EQ16" s="168"/>
      <c r="ER16" s="168"/>
      <c r="ES16" s="168"/>
      <c r="ET16" s="168"/>
      <c r="EU16" s="168"/>
      <c r="EV16" s="168"/>
      <c r="EW16" s="168"/>
      <c r="EX16" s="168"/>
      <c r="EY16" s="169"/>
      <c r="EZ16" s="167"/>
      <c r="FA16" s="168"/>
      <c r="FB16" s="168"/>
      <c r="FC16" s="168"/>
      <c r="FD16" s="168"/>
      <c r="FE16" s="168"/>
      <c r="FF16" s="168"/>
      <c r="FG16" s="168"/>
      <c r="FH16" s="168"/>
      <c r="FI16" s="168"/>
      <c r="FJ16" s="168"/>
      <c r="FK16" s="169"/>
    </row>
    <row r="17" spans="1:167" s="31" customFormat="1" ht="49.5" customHeight="1">
      <c r="A17" s="244" t="s">
        <v>303</v>
      </c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  <c r="AH17" s="244"/>
      <c r="AI17" s="244"/>
      <c r="AJ17" s="244"/>
      <c r="AK17" s="245"/>
      <c r="AL17" s="170" t="s">
        <v>305</v>
      </c>
      <c r="AM17" s="171"/>
      <c r="AN17" s="171"/>
      <c r="AO17" s="171"/>
      <c r="AP17" s="171"/>
      <c r="AQ17" s="171"/>
      <c r="AR17" s="171"/>
      <c r="AS17" s="171"/>
      <c r="AT17" s="171"/>
      <c r="AU17" s="171"/>
      <c r="AV17" s="172"/>
      <c r="AW17" s="170"/>
      <c r="AX17" s="171"/>
      <c r="AY17" s="171"/>
      <c r="AZ17" s="171"/>
      <c r="BA17" s="171"/>
      <c r="BB17" s="171"/>
      <c r="BC17" s="171"/>
      <c r="BD17" s="171"/>
      <c r="BE17" s="171"/>
      <c r="BF17" s="171"/>
      <c r="BG17" s="172"/>
      <c r="BH17" s="167"/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  <c r="BS17" s="169"/>
      <c r="BT17" s="167"/>
      <c r="BU17" s="168"/>
      <c r="BV17" s="168"/>
      <c r="BW17" s="168"/>
      <c r="BX17" s="168"/>
      <c r="BY17" s="168"/>
      <c r="BZ17" s="168"/>
      <c r="CA17" s="168"/>
      <c r="CB17" s="168"/>
      <c r="CC17" s="168"/>
      <c r="CD17" s="168"/>
      <c r="CE17" s="169"/>
      <c r="CF17" s="167"/>
      <c r="CG17" s="168"/>
      <c r="CH17" s="168"/>
      <c r="CI17" s="168"/>
      <c r="CJ17" s="168"/>
      <c r="CK17" s="168"/>
      <c r="CL17" s="168"/>
      <c r="CM17" s="168"/>
      <c r="CN17" s="168"/>
      <c r="CO17" s="168"/>
      <c r="CP17" s="168"/>
      <c r="CQ17" s="169"/>
      <c r="CR17" s="167"/>
      <c r="CS17" s="168"/>
      <c r="CT17" s="168"/>
      <c r="CU17" s="168"/>
      <c r="CV17" s="168"/>
      <c r="CW17" s="168"/>
      <c r="CX17" s="168"/>
      <c r="CY17" s="168"/>
      <c r="CZ17" s="168"/>
      <c r="DA17" s="168"/>
      <c r="DB17" s="168"/>
      <c r="DC17" s="169"/>
      <c r="DD17" s="167"/>
      <c r="DE17" s="168"/>
      <c r="DF17" s="168"/>
      <c r="DG17" s="168"/>
      <c r="DH17" s="168"/>
      <c r="DI17" s="168"/>
      <c r="DJ17" s="168"/>
      <c r="DK17" s="168"/>
      <c r="DL17" s="168"/>
      <c r="DM17" s="168"/>
      <c r="DN17" s="168"/>
      <c r="DO17" s="169"/>
      <c r="DP17" s="167"/>
      <c r="DQ17" s="168"/>
      <c r="DR17" s="168"/>
      <c r="DS17" s="168"/>
      <c r="DT17" s="168"/>
      <c r="DU17" s="168"/>
      <c r="DV17" s="168"/>
      <c r="DW17" s="168"/>
      <c r="DX17" s="168"/>
      <c r="DY17" s="168"/>
      <c r="DZ17" s="168"/>
      <c r="EA17" s="169"/>
      <c r="EB17" s="167"/>
      <c r="EC17" s="168"/>
      <c r="ED17" s="168"/>
      <c r="EE17" s="168"/>
      <c r="EF17" s="168"/>
      <c r="EG17" s="168"/>
      <c r="EH17" s="168"/>
      <c r="EI17" s="168"/>
      <c r="EJ17" s="168"/>
      <c r="EK17" s="168"/>
      <c r="EL17" s="168"/>
      <c r="EM17" s="169"/>
      <c r="EN17" s="167"/>
      <c r="EO17" s="168"/>
      <c r="EP17" s="168"/>
      <c r="EQ17" s="168"/>
      <c r="ER17" s="168"/>
      <c r="ES17" s="168"/>
      <c r="ET17" s="168"/>
      <c r="EU17" s="168"/>
      <c r="EV17" s="168"/>
      <c r="EW17" s="168"/>
      <c r="EX17" s="168"/>
      <c r="EY17" s="169"/>
      <c r="EZ17" s="167"/>
      <c r="FA17" s="168"/>
      <c r="FB17" s="168"/>
      <c r="FC17" s="168"/>
      <c r="FD17" s="168"/>
      <c r="FE17" s="168"/>
      <c r="FF17" s="168"/>
      <c r="FG17" s="168"/>
      <c r="FH17" s="168"/>
      <c r="FI17" s="168"/>
      <c r="FJ17" s="168"/>
      <c r="FK17" s="169"/>
    </row>
    <row r="18" spans="1:167" s="31" customFormat="1" ht="49.5" customHeight="1">
      <c r="A18" s="244" t="s">
        <v>304</v>
      </c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  <c r="AJ18" s="244"/>
      <c r="AK18" s="245"/>
      <c r="AL18" s="170" t="s">
        <v>306</v>
      </c>
      <c r="AM18" s="171"/>
      <c r="AN18" s="171"/>
      <c r="AO18" s="171"/>
      <c r="AP18" s="171"/>
      <c r="AQ18" s="171"/>
      <c r="AR18" s="171"/>
      <c r="AS18" s="171"/>
      <c r="AT18" s="171"/>
      <c r="AU18" s="171"/>
      <c r="AV18" s="172"/>
      <c r="AW18" s="170"/>
      <c r="AX18" s="171"/>
      <c r="AY18" s="171"/>
      <c r="AZ18" s="171"/>
      <c r="BA18" s="171"/>
      <c r="BB18" s="171"/>
      <c r="BC18" s="171"/>
      <c r="BD18" s="171"/>
      <c r="BE18" s="171"/>
      <c r="BF18" s="171"/>
      <c r="BG18" s="172"/>
      <c r="BH18" s="167"/>
      <c r="BI18" s="168"/>
      <c r="BJ18" s="168"/>
      <c r="BK18" s="168"/>
      <c r="BL18" s="168"/>
      <c r="BM18" s="168"/>
      <c r="BN18" s="168"/>
      <c r="BO18" s="168"/>
      <c r="BP18" s="168"/>
      <c r="BQ18" s="168"/>
      <c r="BR18" s="168"/>
      <c r="BS18" s="169"/>
      <c r="BT18" s="167"/>
      <c r="BU18" s="168"/>
      <c r="BV18" s="168"/>
      <c r="BW18" s="168"/>
      <c r="BX18" s="168"/>
      <c r="BY18" s="168"/>
      <c r="BZ18" s="168"/>
      <c r="CA18" s="168"/>
      <c r="CB18" s="168"/>
      <c r="CC18" s="168"/>
      <c r="CD18" s="168"/>
      <c r="CE18" s="169"/>
      <c r="CF18" s="167"/>
      <c r="CG18" s="168"/>
      <c r="CH18" s="168"/>
      <c r="CI18" s="168"/>
      <c r="CJ18" s="168"/>
      <c r="CK18" s="168"/>
      <c r="CL18" s="168"/>
      <c r="CM18" s="168"/>
      <c r="CN18" s="168"/>
      <c r="CO18" s="168"/>
      <c r="CP18" s="168"/>
      <c r="CQ18" s="169"/>
      <c r="CR18" s="167"/>
      <c r="CS18" s="168"/>
      <c r="CT18" s="168"/>
      <c r="CU18" s="168"/>
      <c r="CV18" s="168"/>
      <c r="CW18" s="168"/>
      <c r="CX18" s="168"/>
      <c r="CY18" s="168"/>
      <c r="CZ18" s="168"/>
      <c r="DA18" s="168"/>
      <c r="DB18" s="168"/>
      <c r="DC18" s="169"/>
      <c r="DD18" s="167"/>
      <c r="DE18" s="168"/>
      <c r="DF18" s="168"/>
      <c r="DG18" s="168"/>
      <c r="DH18" s="168"/>
      <c r="DI18" s="168"/>
      <c r="DJ18" s="168"/>
      <c r="DK18" s="168"/>
      <c r="DL18" s="168"/>
      <c r="DM18" s="168"/>
      <c r="DN18" s="168"/>
      <c r="DO18" s="169"/>
      <c r="DP18" s="167"/>
      <c r="DQ18" s="168"/>
      <c r="DR18" s="168"/>
      <c r="DS18" s="168"/>
      <c r="DT18" s="168"/>
      <c r="DU18" s="168"/>
      <c r="DV18" s="168"/>
      <c r="DW18" s="168"/>
      <c r="DX18" s="168"/>
      <c r="DY18" s="168"/>
      <c r="DZ18" s="168"/>
      <c r="EA18" s="169"/>
      <c r="EB18" s="167"/>
      <c r="EC18" s="168"/>
      <c r="ED18" s="168"/>
      <c r="EE18" s="168"/>
      <c r="EF18" s="168"/>
      <c r="EG18" s="168"/>
      <c r="EH18" s="168"/>
      <c r="EI18" s="168"/>
      <c r="EJ18" s="168"/>
      <c r="EK18" s="168"/>
      <c r="EL18" s="168"/>
      <c r="EM18" s="169"/>
      <c r="EN18" s="167"/>
      <c r="EO18" s="168"/>
      <c r="EP18" s="168"/>
      <c r="EQ18" s="168"/>
      <c r="ER18" s="168"/>
      <c r="ES18" s="168"/>
      <c r="ET18" s="168"/>
      <c r="EU18" s="168"/>
      <c r="EV18" s="168"/>
      <c r="EW18" s="168"/>
      <c r="EX18" s="168"/>
      <c r="EY18" s="169"/>
      <c r="EZ18" s="167"/>
      <c r="FA18" s="168"/>
      <c r="FB18" s="168"/>
      <c r="FC18" s="168"/>
      <c r="FD18" s="168"/>
      <c r="FE18" s="168"/>
      <c r="FF18" s="168"/>
      <c r="FG18" s="168"/>
      <c r="FH18" s="168"/>
      <c r="FI18" s="168"/>
      <c r="FJ18" s="168"/>
      <c r="FK18" s="169"/>
    </row>
    <row r="19" spans="1:167" s="31" customFormat="1" ht="49.5" customHeight="1">
      <c r="A19" s="244" t="s">
        <v>308</v>
      </c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  <c r="AJ19" s="244"/>
      <c r="AK19" s="245"/>
      <c r="AL19" s="170" t="s">
        <v>307</v>
      </c>
      <c r="AM19" s="171"/>
      <c r="AN19" s="171"/>
      <c r="AO19" s="171"/>
      <c r="AP19" s="171"/>
      <c r="AQ19" s="171"/>
      <c r="AR19" s="171"/>
      <c r="AS19" s="171"/>
      <c r="AT19" s="171"/>
      <c r="AU19" s="171"/>
      <c r="AV19" s="172"/>
      <c r="AW19" s="170"/>
      <c r="AX19" s="171"/>
      <c r="AY19" s="171"/>
      <c r="AZ19" s="171"/>
      <c r="BA19" s="171"/>
      <c r="BB19" s="171"/>
      <c r="BC19" s="171"/>
      <c r="BD19" s="171"/>
      <c r="BE19" s="171"/>
      <c r="BF19" s="171"/>
      <c r="BG19" s="172"/>
      <c r="BH19" s="167"/>
      <c r="BI19" s="168"/>
      <c r="BJ19" s="168"/>
      <c r="BK19" s="168"/>
      <c r="BL19" s="168"/>
      <c r="BM19" s="168"/>
      <c r="BN19" s="168"/>
      <c r="BO19" s="168"/>
      <c r="BP19" s="168"/>
      <c r="BQ19" s="168"/>
      <c r="BR19" s="168"/>
      <c r="BS19" s="169"/>
      <c r="BT19" s="167"/>
      <c r="BU19" s="168"/>
      <c r="BV19" s="168"/>
      <c r="BW19" s="168"/>
      <c r="BX19" s="168"/>
      <c r="BY19" s="168"/>
      <c r="BZ19" s="168"/>
      <c r="CA19" s="168"/>
      <c r="CB19" s="168"/>
      <c r="CC19" s="168"/>
      <c r="CD19" s="168"/>
      <c r="CE19" s="169"/>
      <c r="CF19" s="167"/>
      <c r="CG19" s="168"/>
      <c r="CH19" s="168"/>
      <c r="CI19" s="168"/>
      <c r="CJ19" s="168"/>
      <c r="CK19" s="168"/>
      <c r="CL19" s="168"/>
      <c r="CM19" s="168"/>
      <c r="CN19" s="168"/>
      <c r="CO19" s="168"/>
      <c r="CP19" s="168"/>
      <c r="CQ19" s="169"/>
      <c r="CR19" s="167"/>
      <c r="CS19" s="168"/>
      <c r="CT19" s="168"/>
      <c r="CU19" s="168"/>
      <c r="CV19" s="168"/>
      <c r="CW19" s="168"/>
      <c r="CX19" s="168"/>
      <c r="CY19" s="168"/>
      <c r="CZ19" s="168"/>
      <c r="DA19" s="168"/>
      <c r="DB19" s="168"/>
      <c r="DC19" s="169"/>
      <c r="DD19" s="167"/>
      <c r="DE19" s="168"/>
      <c r="DF19" s="168"/>
      <c r="DG19" s="168"/>
      <c r="DH19" s="168"/>
      <c r="DI19" s="168"/>
      <c r="DJ19" s="168"/>
      <c r="DK19" s="168"/>
      <c r="DL19" s="168"/>
      <c r="DM19" s="168"/>
      <c r="DN19" s="168"/>
      <c r="DO19" s="169"/>
      <c r="DP19" s="167"/>
      <c r="DQ19" s="168"/>
      <c r="DR19" s="168"/>
      <c r="DS19" s="168"/>
      <c r="DT19" s="168"/>
      <c r="DU19" s="168"/>
      <c r="DV19" s="168"/>
      <c r="DW19" s="168"/>
      <c r="DX19" s="168"/>
      <c r="DY19" s="168"/>
      <c r="DZ19" s="168"/>
      <c r="EA19" s="169"/>
      <c r="EB19" s="167"/>
      <c r="EC19" s="168"/>
      <c r="ED19" s="168"/>
      <c r="EE19" s="168"/>
      <c r="EF19" s="168"/>
      <c r="EG19" s="168"/>
      <c r="EH19" s="168"/>
      <c r="EI19" s="168"/>
      <c r="EJ19" s="168"/>
      <c r="EK19" s="168"/>
      <c r="EL19" s="168"/>
      <c r="EM19" s="169"/>
      <c r="EN19" s="167"/>
      <c r="EO19" s="168"/>
      <c r="EP19" s="168"/>
      <c r="EQ19" s="168"/>
      <c r="ER19" s="168"/>
      <c r="ES19" s="168"/>
      <c r="ET19" s="168"/>
      <c r="EU19" s="168"/>
      <c r="EV19" s="168"/>
      <c r="EW19" s="168"/>
      <c r="EX19" s="168"/>
      <c r="EY19" s="169"/>
      <c r="EZ19" s="167"/>
      <c r="FA19" s="168"/>
      <c r="FB19" s="168"/>
      <c r="FC19" s="168"/>
      <c r="FD19" s="168"/>
      <c r="FE19" s="168"/>
      <c r="FF19" s="168"/>
      <c r="FG19" s="168"/>
      <c r="FH19" s="168"/>
      <c r="FI19" s="168"/>
      <c r="FJ19" s="168"/>
      <c r="FK19" s="169"/>
    </row>
    <row r="20" spans="1:167" ht="27.75" customHeight="1">
      <c r="A20" s="37"/>
      <c r="B20" s="244" t="s">
        <v>203</v>
      </c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  <c r="AJ20" s="244"/>
      <c r="AK20" s="245"/>
      <c r="AL20" s="170" t="s">
        <v>81</v>
      </c>
      <c r="AM20" s="171"/>
      <c r="AN20" s="171"/>
      <c r="AO20" s="171"/>
      <c r="AP20" s="171"/>
      <c r="AQ20" s="171"/>
      <c r="AR20" s="171"/>
      <c r="AS20" s="171"/>
      <c r="AT20" s="171"/>
      <c r="AU20" s="171"/>
      <c r="AV20" s="172"/>
      <c r="AW20" s="170" t="s">
        <v>345</v>
      </c>
      <c r="AX20" s="171"/>
      <c r="AY20" s="171"/>
      <c r="AZ20" s="171"/>
      <c r="BA20" s="171"/>
      <c r="BB20" s="171"/>
      <c r="BC20" s="171"/>
      <c r="BD20" s="171"/>
      <c r="BE20" s="171"/>
      <c r="BF20" s="171"/>
      <c r="BG20" s="172"/>
      <c r="BH20" s="167">
        <v>2519000</v>
      </c>
      <c r="BI20" s="168"/>
      <c r="BJ20" s="168"/>
      <c r="BK20" s="168"/>
      <c r="BL20" s="168"/>
      <c r="BM20" s="168"/>
      <c r="BN20" s="168"/>
      <c r="BO20" s="168"/>
      <c r="BP20" s="168"/>
      <c r="BQ20" s="168"/>
      <c r="BR20" s="168"/>
      <c r="BS20" s="169"/>
      <c r="BT20" s="167">
        <v>2492000</v>
      </c>
      <c r="BU20" s="168"/>
      <c r="BV20" s="168"/>
      <c r="BW20" s="168"/>
      <c r="BX20" s="168"/>
      <c r="BY20" s="168"/>
      <c r="BZ20" s="168"/>
      <c r="CA20" s="168"/>
      <c r="CB20" s="168"/>
      <c r="CC20" s="168"/>
      <c r="CD20" s="168"/>
      <c r="CE20" s="169"/>
      <c r="CF20" s="167">
        <v>2492000</v>
      </c>
      <c r="CG20" s="168"/>
      <c r="CH20" s="168"/>
      <c r="CI20" s="168"/>
      <c r="CJ20" s="168"/>
      <c r="CK20" s="168"/>
      <c r="CL20" s="168"/>
      <c r="CM20" s="168"/>
      <c r="CN20" s="168"/>
      <c r="CO20" s="168"/>
      <c r="CP20" s="168"/>
      <c r="CQ20" s="169"/>
      <c r="CR20" s="167">
        <v>2519000</v>
      </c>
      <c r="CS20" s="168"/>
      <c r="CT20" s="168"/>
      <c r="CU20" s="168"/>
      <c r="CV20" s="168"/>
      <c r="CW20" s="168"/>
      <c r="CX20" s="168"/>
      <c r="CY20" s="168"/>
      <c r="CZ20" s="168"/>
      <c r="DA20" s="168"/>
      <c r="DB20" s="168"/>
      <c r="DC20" s="169"/>
      <c r="DD20" s="167">
        <v>2492000</v>
      </c>
      <c r="DE20" s="168"/>
      <c r="DF20" s="168"/>
      <c r="DG20" s="168"/>
      <c r="DH20" s="168"/>
      <c r="DI20" s="168"/>
      <c r="DJ20" s="168"/>
      <c r="DK20" s="168"/>
      <c r="DL20" s="168"/>
      <c r="DM20" s="168"/>
      <c r="DN20" s="168"/>
      <c r="DO20" s="169"/>
      <c r="DP20" s="167">
        <v>2492000</v>
      </c>
      <c r="DQ20" s="168"/>
      <c r="DR20" s="168"/>
      <c r="DS20" s="168"/>
      <c r="DT20" s="168"/>
      <c r="DU20" s="168"/>
      <c r="DV20" s="168"/>
      <c r="DW20" s="168"/>
      <c r="DX20" s="168"/>
      <c r="DY20" s="168"/>
      <c r="DZ20" s="168"/>
      <c r="EA20" s="169"/>
      <c r="EB20" s="167"/>
      <c r="EC20" s="168"/>
      <c r="ED20" s="168"/>
      <c r="EE20" s="168"/>
      <c r="EF20" s="168"/>
      <c r="EG20" s="168"/>
      <c r="EH20" s="168"/>
      <c r="EI20" s="168"/>
      <c r="EJ20" s="168"/>
      <c r="EK20" s="168"/>
      <c r="EL20" s="168"/>
      <c r="EM20" s="169"/>
      <c r="EN20" s="167"/>
      <c r="EO20" s="168"/>
      <c r="EP20" s="168"/>
      <c r="EQ20" s="168"/>
      <c r="ER20" s="168"/>
      <c r="ES20" s="168"/>
      <c r="ET20" s="168"/>
      <c r="EU20" s="168"/>
      <c r="EV20" s="168"/>
      <c r="EW20" s="168"/>
      <c r="EX20" s="168"/>
      <c r="EY20" s="169"/>
      <c r="EZ20" s="167"/>
      <c r="FA20" s="168"/>
      <c r="FB20" s="168"/>
      <c r="FC20" s="168"/>
      <c r="FD20" s="168"/>
      <c r="FE20" s="168"/>
      <c r="FF20" s="168"/>
      <c r="FG20" s="168"/>
      <c r="FH20" s="168"/>
      <c r="FI20" s="168"/>
      <c r="FJ20" s="168"/>
      <c r="FK20" s="169"/>
    </row>
    <row r="21" spans="1:167" s="31" customFormat="1" ht="15" customHeight="1">
      <c r="A21" s="37"/>
      <c r="B21" s="258" t="s">
        <v>61</v>
      </c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  <c r="AH21" s="258"/>
      <c r="AI21" s="258"/>
      <c r="AJ21" s="258"/>
      <c r="AK21" s="259"/>
      <c r="AL21" s="170" t="s">
        <v>9</v>
      </c>
      <c r="AM21" s="171"/>
      <c r="AN21" s="171"/>
      <c r="AO21" s="171"/>
      <c r="AP21" s="171"/>
      <c r="AQ21" s="171"/>
      <c r="AR21" s="171"/>
      <c r="AS21" s="171"/>
      <c r="AT21" s="171"/>
      <c r="AU21" s="171"/>
      <c r="AV21" s="172"/>
      <c r="AW21" s="170"/>
      <c r="AX21" s="171"/>
      <c r="AY21" s="171"/>
      <c r="AZ21" s="171"/>
      <c r="BA21" s="171"/>
      <c r="BB21" s="171"/>
      <c r="BC21" s="171"/>
      <c r="BD21" s="171"/>
      <c r="BE21" s="171"/>
      <c r="BF21" s="171"/>
      <c r="BG21" s="172"/>
      <c r="BH21" s="167"/>
      <c r="BI21" s="168"/>
      <c r="BJ21" s="168"/>
      <c r="BK21" s="168"/>
      <c r="BL21" s="168"/>
      <c r="BM21" s="168"/>
      <c r="BN21" s="168"/>
      <c r="BO21" s="168"/>
      <c r="BP21" s="168"/>
      <c r="BQ21" s="168"/>
      <c r="BR21" s="168"/>
      <c r="BS21" s="169"/>
      <c r="BT21" s="167"/>
      <c r="BU21" s="168"/>
      <c r="BV21" s="168"/>
      <c r="BW21" s="168"/>
      <c r="BX21" s="168"/>
      <c r="BY21" s="168"/>
      <c r="BZ21" s="168"/>
      <c r="CA21" s="168"/>
      <c r="CB21" s="168"/>
      <c r="CC21" s="168"/>
      <c r="CD21" s="168"/>
      <c r="CE21" s="169"/>
      <c r="CF21" s="167"/>
      <c r="CG21" s="168"/>
      <c r="CH21" s="168"/>
      <c r="CI21" s="168"/>
      <c r="CJ21" s="168"/>
      <c r="CK21" s="168"/>
      <c r="CL21" s="168"/>
      <c r="CM21" s="168"/>
      <c r="CN21" s="168"/>
      <c r="CO21" s="168"/>
      <c r="CP21" s="168"/>
      <c r="CQ21" s="169"/>
      <c r="CR21" s="167"/>
      <c r="CS21" s="168"/>
      <c r="CT21" s="168"/>
      <c r="CU21" s="168"/>
      <c r="CV21" s="168"/>
      <c r="CW21" s="168"/>
      <c r="CX21" s="168"/>
      <c r="CY21" s="168"/>
      <c r="CZ21" s="168"/>
      <c r="DA21" s="168"/>
      <c r="DB21" s="168"/>
      <c r="DC21" s="169"/>
      <c r="DD21" s="167"/>
      <c r="DE21" s="168"/>
      <c r="DF21" s="168"/>
      <c r="DG21" s="168"/>
      <c r="DH21" s="168"/>
      <c r="DI21" s="168"/>
      <c r="DJ21" s="168"/>
      <c r="DK21" s="168"/>
      <c r="DL21" s="168"/>
      <c r="DM21" s="168"/>
      <c r="DN21" s="168"/>
      <c r="DO21" s="169"/>
      <c r="DP21" s="167"/>
      <c r="DQ21" s="168"/>
      <c r="DR21" s="168"/>
      <c r="DS21" s="168"/>
      <c r="DT21" s="168"/>
      <c r="DU21" s="168"/>
      <c r="DV21" s="168"/>
      <c r="DW21" s="168"/>
      <c r="DX21" s="168"/>
      <c r="DY21" s="168"/>
      <c r="DZ21" s="168"/>
      <c r="EA21" s="169"/>
      <c r="EB21" s="167"/>
      <c r="EC21" s="168"/>
      <c r="ED21" s="168"/>
      <c r="EE21" s="168"/>
      <c r="EF21" s="168"/>
      <c r="EG21" s="168"/>
      <c r="EH21" s="168"/>
      <c r="EI21" s="168"/>
      <c r="EJ21" s="168"/>
      <c r="EK21" s="168"/>
      <c r="EL21" s="168"/>
      <c r="EM21" s="169"/>
      <c r="EN21" s="167"/>
      <c r="EO21" s="168"/>
      <c r="EP21" s="168"/>
      <c r="EQ21" s="168"/>
      <c r="ER21" s="168"/>
      <c r="ES21" s="168"/>
      <c r="ET21" s="168"/>
      <c r="EU21" s="168"/>
      <c r="EV21" s="168"/>
      <c r="EW21" s="168"/>
      <c r="EX21" s="168"/>
      <c r="EY21" s="169"/>
      <c r="EZ21" s="167"/>
      <c r="FA21" s="168"/>
      <c r="FB21" s="168"/>
      <c r="FC21" s="168"/>
      <c r="FD21" s="168"/>
      <c r="FE21" s="168"/>
      <c r="FF21" s="168"/>
      <c r="FG21" s="168"/>
      <c r="FH21" s="168"/>
      <c r="FI21" s="168"/>
      <c r="FJ21" s="168"/>
      <c r="FK21" s="169"/>
    </row>
    <row r="22" spans="1:167" s="31" customFormat="1" ht="47.25" customHeight="1">
      <c r="A22" s="37"/>
      <c r="B22" s="244" t="s">
        <v>328</v>
      </c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  <c r="AJ22" s="244"/>
      <c r="AK22" s="245"/>
      <c r="AL22" s="170" t="s">
        <v>204</v>
      </c>
      <c r="AM22" s="171"/>
      <c r="AN22" s="171"/>
      <c r="AO22" s="171"/>
      <c r="AP22" s="171"/>
      <c r="AQ22" s="171"/>
      <c r="AR22" s="171"/>
      <c r="AS22" s="171"/>
      <c r="AT22" s="171"/>
      <c r="AU22" s="171"/>
      <c r="AV22" s="172"/>
      <c r="AW22" s="170" t="s">
        <v>345</v>
      </c>
      <c r="AX22" s="171"/>
      <c r="AY22" s="171"/>
      <c r="AZ22" s="171"/>
      <c r="BA22" s="171"/>
      <c r="BB22" s="171"/>
      <c r="BC22" s="171"/>
      <c r="BD22" s="171"/>
      <c r="BE22" s="171"/>
      <c r="BF22" s="171"/>
      <c r="BG22" s="172"/>
      <c r="BH22" s="167">
        <v>800000</v>
      </c>
      <c r="BI22" s="168"/>
      <c r="BJ22" s="168"/>
      <c r="BK22" s="168"/>
      <c r="BL22" s="168"/>
      <c r="BM22" s="168"/>
      <c r="BN22" s="168"/>
      <c r="BO22" s="168"/>
      <c r="BP22" s="168"/>
      <c r="BQ22" s="168"/>
      <c r="BR22" s="168"/>
      <c r="BS22" s="169"/>
      <c r="BT22" s="167">
        <v>924400</v>
      </c>
      <c r="BU22" s="168"/>
      <c r="BV22" s="168"/>
      <c r="BW22" s="168"/>
      <c r="BX22" s="168"/>
      <c r="BY22" s="168"/>
      <c r="BZ22" s="168"/>
      <c r="CA22" s="168"/>
      <c r="CB22" s="168"/>
      <c r="CC22" s="168"/>
      <c r="CD22" s="168"/>
      <c r="CE22" s="169"/>
      <c r="CF22" s="167">
        <v>924400</v>
      </c>
      <c r="CG22" s="168"/>
      <c r="CH22" s="168"/>
      <c r="CI22" s="168"/>
      <c r="CJ22" s="168"/>
      <c r="CK22" s="168"/>
      <c r="CL22" s="168"/>
      <c r="CM22" s="168"/>
      <c r="CN22" s="168"/>
      <c r="CO22" s="168"/>
      <c r="CP22" s="168"/>
      <c r="CQ22" s="169"/>
      <c r="CR22" s="167">
        <v>800000</v>
      </c>
      <c r="CS22" s="168"/>
      <c r="CT22" s="168"/>
      <c r="CU22" s="168"/>
      <c r="CV22" s="168"/>
      <c r="CW22" s="168"/>
      <c r="CX22" s="168"/>
      <c r="CY22" s="168"/>
      <c r="CZ22" s="168"/>
      <c r="DA22" s="168"/>
      <c r="DB22" s="168"/>
      <c r="DC22" s="169"/>
      <c r="DD22" s="167">
        <v>924400</v>
      </c>
      <c r="DE22" s="168"/>
      <c r="DF22" s="168"/>
      <c r="DG22" s="168"/>
      <c r="DH22" s="168"/>
      <c r="DI22" s="168"/>
      <c r="DJ22" s="168"/>
      <c r="DK22" s="168"/>
      <c r="DL22" s="168"/>
      <c r="DM22" s="168"/>
      <c r="DN22" s="168"/>
      <c r="DO22" s="169"/>
      <c r="DP22" s="167">
        <v>924400</v>
      </c>
      <c r="DQ22" s="168"/>
      <c r="DR22" s="168"/>
      <c r="DS22" s="168"/>
      <c r="DT22" s="168"/>
      <c r="DU22" s="168"/>
      <c r="DV22" s="168"/>
      <c r="DW22" s="168"/>
      <c r="DX22" s="168"/>
      <c r="DY22" s="168"/>
      <c r="DZ22" s="168"/>
      <c r="EA22" s="169"/>
      <c r="EB22" s="167"/>
      <c r="EC22" s="168"/>
      <c r="ED22" s="168"/>
      <c r="EE22" s="168"/>
      <c r="EF22" s="168"/>
      <c r="EG22" s="168"/>
      <c r="EH22" s="168"/>
      <c r="EI22" s="168"/>
      <c r="EJ22" s="168"/>
      <c r="EK22" s="168"/>
      <c r="EL22" s="168"/>
      <c r="EM22" s="169"/>
      <c r="EN22" s="167"/>
      <c r="EO22" s="168"/>
      <c r="EP22" s="168"/>
      <c r="EQ22" s="168"/>
      <c r="ER22" s="168"/>
      <c r="ES22" s="168"/>
      <c r="ET22" s="168"/>
      <c r="EU22" s="168"/>
      <c r="EV22" s="168"/>
      <c r="EW22" s="168"/>
      <c r="EX22" s="168"/>
      <c r="EY22" s="169"/>
      <c r="EZ22" s="167"/>
      <c r="FA22" s="168"/>
      <c r="FB22" s="168"/>
      <c r="FC22" s="168"/>
      <c r="FD22" s="168"/>
      <c r="FE22" s="168"/>
      <c r="FF22" s="168"/>
      <c r="FG22" s="168"/>
      <c r="FH22" s="168"/>
      <c r="FI22" s="168"/>
      <c r="FJ22" s="168"/>
      <c r="FK22" s="169"/>
    </row>
    <row r="23" spans="1:167" s="31" customFormat="1" ht="47.25" customHeight="1">
      <c r="A23" s="37"/>
      <c r="B23" s="244" t="s">
        <v>329</v>
      </c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  <c r="AK23" s="245"/>
      <c r="AL23" s="170" t="s">
        <v>204</v>
      </c>
      <c r="AM23" s="171"/>
      <c r="AN23" s="171"/>
      <c r="AO23" s="171"/>
      <c r="AP23" s="171"/>
      <c r="AQ23" s="171"/>
      <c r="AR23" s="171"/>
      <c r="AS23" s="171"/>
      <c r="AT23" s="171"/>
      <c r="AU23" s="171"/>
      <c r="AV23" s="172"/>
      <c r="AW23" s="170" t="s">
        <v>345</v>
      </c>
      <c r="AX23" s="171"/>
      <c r="AY23" s="171"/>
      <c r="AZ23" s="171"/>
      <c r="BA23" s="171"/>
      <c r="BB23" s="171"/>
      <c r="BC23" s="171"/>
      <c r="BD23" s="171"/>
      <c r="BE23" s="171"/>
      <c r="BF23" s="171"/>
      <c r="BG23" s="172"/>
      <c r="BH23" s="167">
        <v>70000</v>
      </c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69"/>
      <c r="BT23" s="167">
        <v>82250</v>
      </c>
      <c r="BU23" s="168"/>
      <c r="BV23" s="168"/>
      <c r="BW23" s="168"/>
      <c r="BX23" s="168"/>
      <c r="BY23" s="168"/>
      <c r="BZ23" s="168"/>
      <c r="CA23" s="168"/>
      <c r="CB23" s="168"/>
      <c r="CC23" s="168"/>
      <c r="CD23" s="168"/>
      <c r="CE23" s="169"/>
      <c r="CF23" s="167">
        <v>82250</v>
      </c>
      <c r="CG23" s="168"/>
      <c r="CH23" s="168"/>
      <c r="CI23" s="168"/>
      <c r="CJ23" s="168"/>
      <c r="CK23" s="168"/>
      <c r="CL23" s="168"/>
      <c r="CM23" s="168"/>
      <c r="CN23" s="168"/>
      <c r="CO23" s="168"/>
      <c r="CP23" s="168"/>
      <c r="CQ23" s="169"/>
      <c r="CR23" s="167">
        <v>70000</v>
      </c>
      <c r="CS23" s="168"/>
      <c r="CT23" s="168"/>
      <c r="CU23" s="168"/>
      <c r="CV23" s="168"/>
      <c r="CW23" s="168"/>
      <c r="CX23" s="168"/>
      <c r="CY23" s="168"/>
      <c r="CZ23" s="168"/>
      <c r="DA23" s="168"/>
      <c r="DB23" s="168"/>
      <c r="DC23" s="169"/>
      <c r="DD23" s="167">
        <v>82250</v>
      </c>
      <c r="DE23" s="168"/>
      <c r="DF23" s="168"/>
      <c r="DG23" s="168"/>
      <c r="DH23" s="168"/>
      <c r="DI23" s="168"/>
      <c r="DJ23" s="168"/>
      <c r="DK23" s="168"/>
      <c r="DL23" s="168"/>
      <c r="DM23" s="168"/>
      <c r="DN23" s="168"/>
      <c r="DO23" s="169"/>
      <c r="DP23" s="167">
        <v>82250</v>
      </c>
      <c r="DQ23" s="168"/>
      <c r="DR23" s="168"/>
      <c r="DS23" s="168"/>
      <c r="DT23" s="168"/>
      <c r="DU23" s="168"/>
      <c r="DV23" s="168"/>
      <c r="DW23" s="168"/>
      <c r="DX23" s="168"/>
      <c r="DY23" s="168"/>
      <c r="DZ23" s="168"/>
      <c r="EA23" s="169"/>
      <c r="EB23" s="167"/>
      <c r="EC23" s="168"/>
      <c r="ED23" s="168"/>
      <c r="EE23" s="168"/>
      <c r="EF23" s="168"/>
      <c r="EG23" s="168"/>
      <c r="EH23" s="168"/>
      <c r="EI23" s="168"/>
      <c r="EJ23" s="168"/>
      <c r="EK23" s="168"/>
      <c r="EL23" s="168"/>
      <c r="EM23" s="169"/>
      <c r="EN23" s="167"/>
      <c r="EO23" s="168"/>
      <c r="EP23" s="168"/>
      <c r="EQ23" s="168"/>
      <c r="ER23" s="168"/>
      <c r="ES23" s="168"/>
      <c r="ET23" s="168"/>
      <c r="EU23" s="168"/>
      <c r="EV23" s="168"/>
      <c r="EW23" s="168"/>
      <c r="EX23" s="168"/>
      <c r="EY23" s="169"/>
      <c r="EZ23" s="167"/>
      <c r="FA23" s="168"/>
      <c r="FB23" s="168"/>
      <c r="FC23" s="168"/>
      <c r="FD23" s="168"/>
      <c r="FE23" s="168"/>
      <c r="FF23" s="168"/>
      <c r="FG23" s="168"/>
      <c r="FH23" s="168"/>
      <c r="FI23" s="168"/>
      <c r="FJ23" s="168"/>
      <c r="FK23" s="169"/>
    </row>
    <row r="24" spans="1:167" s="31" customFormat="1" ht="47.25" customHeight="1">
      <c r="A24" s="37"/>
      <c r="B24" s="244" t="s">
        <v>330</v>
      </c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244"/>
      <c r="AJ24" s="244"/>
      <c r="AK24" s="245"/>
      <c r="AL24" s="170" t="s">
        <v>204</v>
      </c>
      <c r="AM24" s="171"/>
      <c r="AN24" s="171"/>
      <c r="AO24" s="171"/>
      <c r="AP24" s="171"/>
      <c r="AQ24" s="171"/>
      <c r="AR24" s="171"/>
      <c r="AS24" s="171"/>
      <c r="AT24" s="171"/>
      <c r="AU24" s="171"/>
      <c r="AV24" s="172"/>
      <c r="AW24" s="170" t="s">
        <v>345</v>
      </c>
      <c r="AX24" s="171"/>
      <c r="AY24" s="171"/>
      <c r="AZ24" s="171"/>
      <c r="BA24" s="171"/>
      <c r="BB24" s="171"/>
      <c r="BC24" s="171"/>
      <c r="BD24" s="171"/>
      <c r="BE24" s="171"/>
      <c r="BF24" s="171"/>
      <c r="BG24" s="172"/>
      <c r="BH24" s="167">
        <v>45400</v>
      </c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9"/>
      <c r="BT24" s="167">
        <v>288533</v>
      </c>
      <c r="BU24" s="168"/>
      <c r="BV24" s="168"/>
      <c r="BW24" s="168"/>
      <c r="BX24" s="168"/>
      <c r="BY24" s="168"/>
      <c r="BZ24" s="168"/>
      <c r="CA24" s="168"/>
      <c r="CB24" s="168"/>
      <c r="CC24" s="168"/>
      <c r="CD24" s="168"/>
      <c r="CE24" s="169"/>
      <c r="CF24" s="167">
        <v>288533</v>
      </c>
      <c r="CG24" s="168"/>
      <c r="CH24" s="168"/>
      <c r="CI24" s="168"/>
      <c r="CJ24" s="168"/>
      <c r="CK24" s="168"/>
      <c r="CL24" s="168"/>
      <c r="CM24" s="168"/>
      <c r="CN24" s="168"/>
      <c r="CO24" s="168"/>
      <c r="CP24" s="168"/>
      <c r="CQ24" s="169"/>
      <c r="CR24" s="167">
        <v>45400</v>
      </c>
      <c r="CS24" s="168"/>
      <c r="CT24" s="168"/>
      <c r="CU24" s="168"/>
      <c r="CV24" s="168"/>
      <c r="CW24" s="168"/>
      <c r="CX24" s="168"/>
      <c r="CY24" s="168"/>
      <c r="CZ24" s="168"/>
      <c r="DA24" s="168"/>
      <c r="DB24" s="168"/>
      <c r="DC24" s="169"/>
      <c r="DD24" s="167">
        <v>288533</v>
      </c>
      <c r="DE24" s="168"/>
      <c r="DF24" s="168"/>
      <c r="DG24" s="168"/>
      <c r="DH24" s="168"/>
      <c r="DI24" s="168"/>
      <c r="DJ24" s="168"/>
      <c r="DK24" s="168"/>
      <c r="DL24" s="168"/>
      <c r="DM24" s="168"/>
      <c r="DN24" s="168"/>
      <c r="DO24" s="169"/>
      <c r="DP24" s="167">
        <v>288533</v>
      </c>
      <c r="DQ24" s="168"/>
      <c r="DR24" s="168"/>
      <c r="DS24" s="168"/>
      <c r="DT24" s="168"/>
      <c r="DU24" s="168"/>
      <c r="DV24" s="168"/>
      <c r="DW24" s="168"/>
      <c r="DX24" s="168"/>
      <c r="DY24" s="168"/>
      <c r="DZ24" s="168"/>
      <c r="EA24" s="169"/>
      <c r="EB24" s="167"/>
      <c r="EC24" s="168"/>
      <c r="ED24" s="168"/>
      <c r="EE24" s="168"/>
      <c r="EF24" s="168"/>
      <c r="EG24" s="168"/>
      <c r="EH24" s="168"/>
      <c r="EI24" s="168"/>
      <c r="EJ24" s="168"/>
      <c r="EK24" s="168"/>
      <c r="EL24" s="168"/>
      <c r="EM24" s="169"/>
      <c r="EN24" s="167"/>
      <c r="EO24" s="168"/>
      <c r="EP24" s="168"/>
      <c r="EQ24" s="168"/>
      <c r="ER24" s="168"/>
      <c r="ES24" s="168"/>
      <c r="ET24" s="168"/>
      <c r="EU24" s="168"/>
      <c r="EV24" s="168"/>
      <c r="EW24" s="168"/>
      <c r="EX24" s="168"/>
      <c r="EY24" s="169"/>
      <c r="EZ24" s="167"/>
      <c r="FA24" s="168"/>
      <c r="FB24" s="168"/>
      <c r="FC24" s="168"/>
      <c r="FD24" s="168"/>
      <c r="FE24" s="168"/>
      <c r="FF24" s="168"/>
      <c r="FG24" s="168"/>
      <c r="FH24" s="168"/>
      <c r="FI24" s="168"/>
      <c r="FJ24" s="168"/>
      <c r="FK24" s="169"/>
    </row>
    <row r="25" spans="1:167" s="31" customFormat="1" ht="47.25" customHeight="1">
      <c r="A25" s="37"/>
      <c r="B25" s="244" t="s">
        <v>332</v>
      </c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  <c r="AJ25" s="244"/>
      <c r="AK25" s="245"/>
      <c r="AL25" s="170" t="s">
        <v>204</v>
      </c>
      <c r="AM25" s="171"/>
      <c r="AN25" s="171"/>
      <c r="AO25" s="171"/>
      <c r="AP25" s="171"/>
      <c r="AQ25" s="171"/>
      <c r="AR25" s="171"/>
      <c r="AS25" s="171"/>
      <c r="AT25" s="171"/>
      <c r="AU25" s="171"/>
      <c r="AV25" s="172"/>
      <c r="AW25" s="170" t="s">
        <v>345</v>
      </c>
      <c r="AX25" s="171"/>
      <c r="AY25" s="171"/>
      <c r="AZ25" s="171"/>
      <c r="BA25" s="171"/>
      <c r="BB25" s="171"/>
      <c r="BC25" s="171"/>
      <c r="BD25" s="171"/>
      <c r="BE25" s="171"/>
      <c r="BF25" s="171"/>
      <c r="BG25" s="172"/>
      <c r="BH25" s="167">
        <v>1512600</v>
      </c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9"/>
      <c r="BT25" s="167">
        <v>1172402</v>
      </c>
      <c r="BU25" s="168"/>
      <c r="BV25" s="168"/>
      <c r="BW25" s="168"/>
      <c r="BX25" s="168"/>
      <c r="BY25" s="168"/>
      <c r="BZ25" s="168"/>
      <c r="CA25" s="168"/>
      <c r="CB25" s="168"/>
      <c r="CC25" s="168"/>
      <c r="CD25" s="168"/>
      <c r="CE25" s="169"/>
      <c r="CF25" s="167">
        <v>1172402</v>
      </c>
      <c r="CG25" s="168"/>
      <c r="CH25" s="168"/>
      <c r="CI25" s="168"/>
      <c r="CJ25" s="168"/>
      <c r="CK25" s="168"/>
      <c r="CL25" s="168"/>
      <c r="CM25" s="168"/>
      <c r="CN25" s="168"/>
      <c r="CO25" s="168"/>
      <c r="CP25" s="168"/>
      <c r="CQ25" s="169"/>
      <c r="CR25" s="167">
        <v>1512600</v>
      </c>
      <c r="CS25" s="168"/>
      <c r="CT25" s="168"/>
      <c r="CU25" s="168"/>
      <c r="CV25" s="168"/>
      <c r="CW25" s="168"/>
      <c r="CX25" s="168"/>
      <c r="CY25" s="168"/>
      <c r="CZ25" s="168"/>
      <c r="DA25" s="168"/>
      <c r="DB25" s="168"/>
      <c r="DC25" s="169"/>
      <c r="DD25" s="167">
        <v>1172402</v>
      </c>
      <c r="DE25" s="168"/>
      <c r="DF25" s="168"/>
      <c r="DG25" s="168"/>
      <c r="DH25" s="168"/>
      <c r="DI25" s="168"/>
      <c r="DJ25" s="168"/>
      <c r="DK25" s="168"/>
      <c r="DL25" s="168"/>
      <c r="DM25" s="168"/>
      <c r="DN25" s="168"/>
      <c r="DO25" s="169"/>
      <c r="DP25" s="167">
        <v>1172402</v>
      </c>
      <c r="DQ25" s="168"/>
      <c r="DR25" s="168"/>
      <c r="DS25" s="168"/>
      <c r="DT25" s="168"/>
      <c r="DU25" s="168"/>
      <c r="DV25" s="168"/>
      <c r="DW25" s="168"/>
      <c r="DX25" s="168"/>
      <c r="DY25" s="168"/>
      <c r="DZ25" s="168"/>
      <c r="EA25" s="169"/>
      <c r="EB25" s="167"/>
      <c r="EC25" s="168"/>
      <c r="ED25" s="168"/>
      <c r="EE25" s="168"/>
      <c r="EF25" s="168"/>
      <c r="EG25" s="168"/>
      <c r="EH25" s="168"/>
      <c r="EI25" s="168"/>
      <c r="EJ25" s="168"/>
      <c r="EK25" s="168"/>
      <c r="EL25" s="168"/>
      <c r="EM25" s="169"/>
      <c r="EN25" s="167"/>
      <c r="EO25" s="168"/>
      <c r="EP25" s="168"/>
      <c r="EQ25" s="168"/>
      <c r="ER25" s="168"/>
      <c r="ES25" s="168"/>
      <c r="ET25" s="168"/>
      <c r="EU25" s="168"/>
      <c r="EV25" s="168"/>
      <c r="EW25" s="168"/>
      <c r="EX25" s="168"/>
      <c r="EY25" s="169"/>
      <c r="EZ25" s="167"/>
      <c r="FA25" s="168"/>
      <c r="FB25" s="168"/>
      <c r="FC25" s="168"/>
      <c r="FD25" s="168"/>
      <c r="FE25" s="168"/>
      <c r="FF25" s="168"/>
      <c r="FG25" s="168"/>
      <c r="FH25" s="168"/>
      <c r="FI25" s="168"/>
      <c r="FJ25" s="168"/>
      <c r="FK25" s="169"/>
    </row>
    <row r="26" spans="1:167" s="31" customFormat="1" ht="47.25" customHeight="1">
      <c r="A26" s="37"/>
      <c r="B26" s="244" t="s">
        <v>331</v>
      </c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  <c r="AJ26" s="244"/>
      <c r="AK26" s="245"/>
      <c r="AL26" s="170" t="s">
        <v>204</v>
      </c>
      <c r="AM26" s="171"/>
      <c r="AN26" s="171"/>
      <c r="AO26" s="171"/>
      <c r="AP26" s="171"/>
      <c r="AQ26" s="171"/>
      <c r="AR26" s="171"/>
      <c r="AS26" s="171"/>
      <c r="AT26" s="171"/>
      <c r="AU26" s="171"/>
      <c r="AV26" s="172"/>
      <c r="AW26" s="170" t="s">
        <v>345</v>
      </c>
      <c r="AX26" s="171"/>
      <c r="AY26" s="171"/>
      <c r="AZ26" s="171"/>
      <c r="BA26" s="171"/>
      <c r="BB26" s="171"/>
      <c r="BC26" s="171"/>
      <c r="BD26" s="171"/>
      <c r="BE26" s="171"/>
      <c r="BF26" s="171"/>
      <c r="BG26" s="172"/>
      <c r="BH26" s="167">
        <v>91000</v>
      </c>
      <c r="BI26" s="168"/>
      <c r="BJ26" s="168"/>
      <c r="BK26" s="168"/>
      <c r="BL26" s="168"/>
      <c r="BM26" s="168"/>
      <c r="BN26" s="168"/>
      <c r="BO26" s="168"/>
      <c r="BP26" s="168"/>
      <c r="BQ26" s="168"/>
      <c r="BR26" s="168"/>
      <c r="BS26" s="169"/>
      <c r="BT26" s="167">
        <v>24415</v>
      </c>
      <c r="BU26" s="168"/>
      <c r="BV26" s="168"/>
      <c r="BW26" s="168"/>
      <c r="BX26" s="168"/>
      <c r="BY26" s="168"/>
      <c r="BZ26" s="168"/>
      <c r="CA26" s="168"/>
      <c r="CB26" s="168"/>
      <c r="CC26" s="168"/>
      <c r="CD26" s="168"/>
      <c r="CE26" s="169"/>
      <c r="CF26" s="167">
        <v>24415</v>
      </c>
      <c r="CG26" s="168"/>
      <c r="CH26" s="168"/>
      <c r="CI26" s="168"/>
      <c r="CJ26" s="168"/>
      <c r="CK26" s="168"/>
      <c r="CL26" s="168"/>
      <c r="CM26" s="168"/>
      <c r="CN26" s="168"/>
      <c r="CO26" s="168"/>
      <c r="CP26" s="168"/>
      <c r="CQ26" s="169"/>
      <c r="CR26" s="167">
        <v>91000</v>
      </c>
      <c r="CS26" s="168"/>
      <c r="CT26" s="168"/>
      <c r="CU26" s="168"/>
      <c r="CV26" s="168"/>
      <c r="CW26" s="168"/>
      <c r="CX26" s="168"/>
      <c r="CY26" s="168"/>
      <c r="CZ26" s="168"/>
      <c r="DA26" s="168"/>
      <c r="DB26" s="168"/>
      <c r="DC26" s="169"/>
      <c r="DD26" s="167">
        <v>24415</v>
      </c>
      <c r="DE26" s="168"/>
      <c r="DF26" s="168"/>
      <c r="DG26" s="168"/>
      <c r="DH26" s="168"/>
      <c r="DI26" s="168"/>
      <c r="DJ26" s="168"/>
      <c r="DK26" s="168"/>
      <c r="DL26" s="168"/>
      <c r="DM26" s="168"/>
      <c r="DN26" s="168"/>
      <c r="DO26" s="169"/>
      <c r="DP26" s="167">
        <v>24415</v>
      </c>
      <c r="DQ26" s="168"/>
      <c r="DR26" s="168"/>
      <c r="DS26" s="168"/>
      <c r="DT26" s="168"/>
      <c r="DU26" s="168"/>
      <c r="DV26" s="168"/>
      <c r="DW26" s="168"/>
      <c r="DX26" s="168"/>
      <c r="DY26" s="168"/>
      <c r="DZ26" s="168"/>
      <c r="EA26" s="169"/>
      <c r="EB26" s="167"/>
      <c r="EC26" s="168"/>
      <c r="ED26" s="168"/>
      <c r="EE26" s="168"/>
      <c r="EF26" s="168"/>
      <c r="EG26" s="168"/>
      <c r="EH26" s="168"/>
      <c r="EI26" s="168"/>
      <c r="EJ26" s="168"/>
      <c r="EK26" s="168"/>
      <c r="EL26" s="168"/>
      <c r="EM26" s="169"/>
      <c r="EN26" s="167"/>
      <c r="EO26" s="168"/>
      <c r="EP26" s="168"/>
      <c r="EQ26" s="168"/>
      <c r="ER26" s="168"/>
      <c r="ES26" s="168"/>
      <c r="ET26" s="168"/>
      <c r="EU26" s="168"/>
      <c r="EV26" s="168"/>
      <c r="EW26" s="168"/>
      <c r="EX26" s="168"/>
      <c r="EY26" s="169"/>
      <c r="EZ26" s="167"/>
      <c r="FA26" s="168"/>
      <c r="FB26" s="168"/>
      <c r="FC26" s="168"/>
      <c r="FD26" s="168"/>
      <c r="FE26" s="168"/>
      <c r="FF26" s="168"/>
      <c r="FG26" s="168"/>
      <c r="FH26" s="168"/>
      <c r="FI26" s="168"/>
      <c r="FJ26" s="168"/>
      <c r="FK26" s="169"/>
    </row>
    <row r="27" spans="1:167" s="31" customFormat="1" ht="47.25" customHeight="1">
      <c r="A27" s="37"/>
      <c r="B27" s="244" t="s">
        <v>336</v>
      </c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  <c r="AJ27" s="244"/>
      <c r="AK27" s="245"/>
      <c r="AL27" s="170" t="s">
        <v>204</v>
      </c>
      <c r="AM27" s="171"/>
      <c r="AN27" s="171"/>
      <c r="AO27" s="171"/>
      <c r="AP27" s="171"/>
      <c r="AQ27" s="171"/>
      <c r="AR27" s="171"/>
      <c r="AS27" s="171"/>
      <c r="AT27" s="171"/>
      <c r="AU27" s="171"/>
      <c r="AV27" s="172"/>
      <c r="AW27" s="170" t="s">
        <v>345</v>
      </c>
      <c r="AX27" s="171"/>
      <c r="AY27" s="171"/>
      <c r="AZ27" s="171"/>
      <c r="BA27" s="171"/>
      <c r="BB27" s="171"/>
      <c r="BC27" s="171"/>
      <c r="BD27" s="171"/>
      <c r="BE27" s="171"/>
      <c r="BF27" s="171"/>
      <c r="BG27" s="172"/>
      <c r="BH27" s="167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9"/>
      <c r="BT27" s="167"/>
      <c r="BU27" s="168"/>
      <c r="BV27" s="168"/>
      <c r="BW27" s="168"/>
      <c r="BX27" s="168"/>
      <c r="BY27" s="168"/>
      <c r="BZ27" s="168"/>
      <c r="CA27" s="168"/>
      <c r="CB27" s="168"/>
      <c r="CC27" s="168"/>
      <c r="CD27" s="168"/>
      <c r="CE27" s="169"/>
      <c r="CF27" s="167"/>
      <c r="CG27" s="168"/>
      <c r="CH27" s="168"/>
      <c r="CI27" s="168"/>
      <c r="CJ27" s="168"/>
      <c r="CK27" s="168"/>
      <c r="CL27" s="168"/>
      <c r="CM27" s="168"/>
      <c r="CN27" s="168"/>
      <c r="CO27" s="168"/>
      <c r="CP27" s="168"/>
      <c r="CQ27" s="169"/>
      <c r="CR27" s="167"/>
      <c r="CS27" s="168"/>
      <c r="CT27" s="168"/>
      <c r="CU27" s="168"/>
      <c r="CV27" s="168"/>
      <c r="CW27" s="168"/>
      <c r="CX27" s="168"/>
      <c r="CY27" s="168"/>
      <c r="CZ27" s="168"/>
      <c r="DA27" s="168"/>
      <c r="DB27" s="168"/>
      <c r="DC27" s="169"/>
      <c r="DD27" s="167"/>
      <c r="DE27" s="168"/>
      <c r="DF27" s="168"/>
      <c r="DG27" s="168"/>
      <c r="DH27" s="168"/>
      <c r="DI27" s="168"/>
      <c r="DJ27" s="168"/>
      <c r="DK27" s="168"/>
      <c r="DL27" s="168"/>
      <c r="DM27" s="168"/>
      <c r="DN27" s="168"/>
      <c r="DO27" s="169"/>
      <c r="DP27" s="167"/>
      <c r="DQ27" s="168"/>
      <c r="DR27" s="168"/>
      <c r="DS27" s="168"/>
      <c r="DT27" s="168"/>
      <c r="DU27" s="168"/>
      <c r="DV27" s="168"/>
      <c r="DW27" s="168"/>
      <c r="DX27" s="168"/>
      <c r="DY27" s="168"/>
      <c r="DZ27" s="168"/>
      <c r="EA27" s="169"/>
      <c r="EB27" s="167"/>
      <c r="EC27" s="168"/>
      <c r="ED27" s="168"/>
      <c r="EE27" s="168"/>
      <c r="EF27" s="168"/>
      <c r="EG27" s="168"/>
      <c r="EH27" s="168"/>
      <c r="EI27" s="168"/>
      <c r="EJ27" s="168"/>
      <c r="EK27" s="168"/>
      <c r="EL27" s="168"/>
      <c r="EM27" s="169"/>
      <c r="EN27" s="167"/>
      <c r="EO27" s="168"/>
      <c r="EP27" s="168"/>
      <c r="EQ27" s="168"/>
      <c r="ER27" s="168"/>
      <c r="ES27" s="168"/>
      <c r="ET27" s="168"/>
      <c r="EU27" s="168"/>
      <c r="EV27" s="168"/>
      <c r="EW27" s="168"/>
      <c r="EX27" s="168"/>
      <c r="EY27" s="169"/>
      <c r="EZ27" s="167"/>
      <c r="FA27" s="168"/>
      <c r="FB27" s="168"/>
      <c r="FC27" s="168"/>
      <c r="FD27" s="168"/>
      <c r="FE27" s="168"/>
      <c r="FF27" s="168"/>
      <c r="FG27" s="168"/>
      <c r="FH27" s="168"/>
      <c r="FI27" s="168"/>
      <c r="FJ27" s="168"/>
      <c r="FK27" s="169"/>
    </row>
    <row r="28" spans="1:167" s="31" customFormat="1" ht="47.25" customHeight="1">
      <c r="A28" s="73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</row>
  </sheetData>
  <sheetProtection/>
  <mergeCells count="276">
    <mergeCell ref="AL15:AV15"/>
    <mergeCell ref="A15:AK15"/>
    <mergeCell ref="BT16:CE16"/>
    <mergeCell ref="BH16:BS16"/>
    <mergeCell ref="AW16:BG16"/>
    <mergeCell ref="AL16:AV16"/>
    <mergeCell ref="A16:AK16"/>
    <mergeCell ref="BT15:CE15"/>
    <mergeCell ref="BH15:BS15"/>
    <mergeCell ref="AW15:BG15"/>
    <mergeCell ref="DP15:EA15"/>
    <mergeCell ref="DD15:DO15"/>
    <mergeCell ref="EN26:EY26"/>
    <mergeCell ref="EZ26:FK26"/>
    <mergeCell ref="EB25:EM25"/>
    <mergeCell ref="EN25:EY25"/>
    <mergeCell ref="EZ25:FK25"/>
    <mergeCell ref="DP24:EA24"/>
    <mergeCell ref="EB24:EM24"/>
    <mergeCell ref="EN24:EY24"/>
    <mergeCell ref="B26:AK26"/>
    <mergeCell ref="AL26:AV26"/>
    <mergeCell ref="AW26:BG26"/>
    <mergeCell ref="BH26:BS26"/>
    <mergeCell ref="BT26:CE26"/>
    <mergeCell ref="CF26:CQ26"/>
    <mergeCell ref="CR26:DC26"/>
    <mergeCell ref="DD26:DO26"/>
    <mergeCell ref="DP26:EA26"/>
    <mergeCell ref="CR25:DC25"/>
    <mergeCell ref="DD25:DO25"/>
    <mergeCell ref="DP25:EA25"/>
    <mergeCell ref="EZ24:FK24"/>
    <mergeCell ref="B25:AK25"/>
    <mergeCell ref="AL25:AV25"/>
    <mergeCell ref="AW25:BG25"/>
    <mergeCell ref="BH25:BS25"/>
    <mergeCell ref="BT25:CE25"/>
    <mergeCell ref="CF25:CQ25"/>
    <mergeCell ref="DP23:EA23"/>
    <mergeCell ref="EB23:EM23"/>
    <mergeCell ref="B24:AK24"/>
    <mergeCell ref="AL24:AV24"/>
    <mergeCell ref="AW24:BG24"/>
    <mergeCell ref="BH24:BS24"/>
    <mergeCell ref="BT24:CE24"/>
    <mergeCell ref="CF24:CQ24"/>
    <mergeCell ref="CR24:DC24"/>
    <mergeCell ref="DD24:DO24"/>
    <mergeCell ref="EN23:EY23"/>
    <mergeCell ref="EZ23:FK23"/>
    <mergeCell ref="B23:AK23"/>
    <mergeCell ref="AL23:AV23"/>
    <mergeCell ref="AW23:BG23"/>
    <mergeCell ref="BH23:BS23"/>
    <mergeCell ref="BT23:CE23"/>
    <mergeCell ref="CF23:CQ23"/>
    <mergeCell ref="CR23:DC23"/>
    <mergeCell ref="DD23:DO23"/>
    <mergeCell ref="EB26:EM26"/>
    <mergeCell ref="B21:AK21"/>
    <mergeCell ref="AL21:AV21"/>
    <mergeCell ref="AW21:BG21"/>
    <mergeCell ref="BH21:BS21"/>
    <mergeCell ref="BM2:CR2"/>
    <mergeCell ref="A4:AK8"/>
    <mergeCell ref="AL4:AV8"/>
    <mergeCell ref="AW4:BG8"/>
    <mergeCell ref="BH4:FK4"/>
    <mergeCell ref="BH8:BS8"/>
    <mergeCell ref="BT8:CE8"/>
    <mergeCell ref="CF8:CQ8"/>
    <mergeCell ref="DP7:DU7"/>
    <mergeCell ref="DV7:DX7"/>
    <mergeCell ref="B20:AK20"/>
    <mergeCell ref="AL20:AV20"/>
    <mergeCell ref="AW20:BG20"/>
    <mergeCell ref="BH20:BS20"/>
    <mergeCell ref="A9:AK9"/>
    <mergeCell ref="AL9:AV9"/>
    <mergeCell ref="AW9:BG9"/>
    <mergeCell ref="BH9:BS9"/>
    <mergeCell ref="EB9:EM9"/>
    <mergeCell ref="EN9:EY9"/>
    <mergeCell ref="EZ9:FK9"/>
    <mergeCell ref="BT9:CE9"/>
    <mergeCell ref="CF9:CQ9"/>
    <mergeCell ref="DP9:EA9"/>
    <mergeCell ref="B10:AK10"/>
    <mergeCell ref="AL10:AV10"/>
    <mergeCell ref="AW10:BG10"/>
    <mergeCell ref="BH10:BS10"/>
    <mergeCell ref="BT10:CE10"/>
    <mergeCell ref="CF10:CQ10"/>
    <mergeCell ref="DP10:EA10"/>
    <mergeCell ref="EB10:EM10"/>
    <mergeCell ref="EN10:EY10"/>
    <mergeCell ref="EZ10:FK10"/>
    <mergeCell ref="B11:AK11"/>
    <mergeCell ref="AL11:AV11"/>
    <mergeCell ref="AW11:BG11"/>
    <mergeCell ref="BH11:BS11"/>
    <mergeCell ref="BT11:CE11"/>
    <mergeCell ref="CF11:CQ11"/>
    <mergeCell ref="DP11:EA11"/>
    <mergeCell ref="EB11:EM11"/>
    <mergeCell ref="EN11:EY11"/>
    <mergeCell ref="EZ11:FK11"/>
    <mergeCell ref="B12:AK12"/>
    <mergeCell ref="AL12:AV12"/>
    <mergeCell ref="AW12:BG12"/>
    <mergeCell ref="BH12:BS12"/>
    <mergeCell ref="BT12:CE12"/>
    <mergeCell ref="EN12:EY12"/>
    <mergeCell ref="EZ12:FK12"/>
    <mergeCell ref="AL13:AV13"/>
    <mergeCell ref="AW13:BG13"/>
    <mergeCell ref="BH13:BS13"/>
    <mergeCell ref="BT13:CE13"/>
    <mergeCell ref="DP14:EA14"/>
    <mergeCell ref="EB14:EM14"/>
    <mergeCell ref="CR14:DC14"/>
    <mergeCell ref="DD14:DO14"/>
    <mergeCell ref="EB13:EM13"/>
    <mergeCell ref="CF12:CQ12"/>
    <mergeCell ref="DP12:EA12"/>
    <mergeCell ref="EB12:EM12"/>
    <mergeCell ref="B14:AK14"/>
    <mergeCell ref="AL14:AV14"/>
    <mergeCell ref="AW14:BG14"/>
    <mergeCell ref="BH14:BS14"/>
    <mergeCell ref="CF13:CQ13"/>
    <mergeCell ref="DP13:EA13"/>
    <mergeCell ref="BT14:CE14"/>
    <mergeCell ref="EZ14:FK14"/>
    <mergeCell ref="CR9:DC9"/>
    <mergeCell ref="DD9:DO9"/>
    <mergeCell ref="CR10:DC10"/>
    <mergeCell ref="DD10:DO10"/>
    <mergeCell ref="CR11:DC11"/>
    <mergeCell ref="EN13:EY13"/>
    <mergeCell ref="EZ13:FK13"/>
    <mergeCell ref="EN14:EY14"/>
    <mergeCell ref="DD11:DO11"/>
    <mergeCell ref="CF14:CQ14"/>
    <mergeCell ref="DM7:DO7"/>
    <mergeCell ref="CR12:DC12"/>
    <mergeCell ref="DD12:DO12"/>
    <mergeCell ref="CR13:DC13"/>
    <mergeCell ref="DD13:DO13"/>
    <mergeCell ref="CF7:CK7"/>
    <mergeCell ref="CL7:CN7"/>
    <mergeCell ref="CO7:CQ7"/>
    <mergeCell ref="CR7:CW7"/>
    <mergeCell ref="BH7:BM7"/>
    <mergeCell ref="BT7:BY7"/>
    <mergeCell ref="BZ7:CB7"/>
    <mergeCell ref="CC7:CE7"/>
    <mergeCell ref="BN7:BP7"/>
    <mergeCell ref="BQ7:BS7"/>
    <mergeCell ref="EK7:EM7"/>
    <mergeCell ref="EN7:ES7"/>
    <mergeCell ref="DY7:EA7"/>
    <mergeCell ref="CR8:DC8"/>
    <mergeCell ref="DD8:DO8"/>
    <mergeCell ref="DP8:EA8"/>
    <mergeCell ref="CX7:CZ7"/>
    <mergeCell ref="DA7:DC7"/>
    <mergeCell ref="DD7:DI7"/>
    <mergeCell ref="DJ7:DL7"/>
    <mergeCell ref="FI7:FK7"/>
    <mergeCell ref="EB8:EM8"/>
    <mergeCell ref="EN8:EY8"/>
    <mergeCell ref="EZ8:FK8"/>
    <mergeCell ref="ET7:EV7"/>
    <mergeCell ref="EW7:EY7"/>
    <mergeCell ref="EZ7:FE7"/>
    <mergeCell ref="FF7:FH7"/>
    <mergeCell ref="EB7:EG7"/>
    <mergeCell ref="EH7:EJ7"/>
    <mergeCell ref="BH5:CQ6"/>
    <mergeCell ref="CR5:FK5"/>
    <mergeCell ref="CR6:EA6"/>
    <mergeCell ref="EB6:FK6"/>
    <mergeCell ref="BT20:CE20"/>
    <mergeCell ref="CF20:CQ20"/>
    <mergeCell ref="CR20:DC20"/>
    <mergeCell ref="DD20:DO20"/>
    <mergeCell ref="DP20:EA20"/>
    <mergeCell ref="EB20:EM20"/>
    <mergeCell ref="EN20:EY20"/>
    <mergeCell ref="EZ20:FK20"/>
    <mergeCell ref="EN21:EY21"/>
    <mergeCell ref="EZ21:FK21"/>
    <mergeCell ref="BT21:CE21"/>
    <mergeCell ref="CF21:CQ21"/>
    <mergeCell ref="CR21:DC21"/>
    <mergeCell ref="DD21:DO21"/>
    <mergeCell ref="BT22:CE22"/>
    <mergeCell ref="CF22:CQ22"/>
    <mergeCell ref="DP21:EA21"/>
    <mergeCell ref="EB21:EM21"/>
    <mergeCell ref="DP22:EA22"/>
    <mergeCell ref="B22:AK22"/>
    <mergeCell ref="AL22:AV22"/>
    <mergeCell ref="AW22:BG22"/>
    <mergeCell ref="BH22:BS22"/>
    <mergeCell ref="CR22:DC22"/>
    <mergeCell ref="B27:AK27"/>
    <mergeCell ref="AL27:AV27"/>
    <mergeCell ref="AW27:BG27"/>
    <mergeCell ref="BH27:BS27"/>
    <mergeCell ref="EB27:EM27"/>
    <mergeCell ref="EN27:EY27"/>
    <mergeCell ref="CR27:DC27"/>
    <mergeCell ref="DD27:DO27"/>
    <mergeCell ref="EZ27:FK27"/>
    <mergeCell ref="EN22:EY22"/>
    <mergeCell ref="EZ22:FK22"/>
    <mergeCell ref="EB22:EM22"/>
    <mergeCell ref="B1:FJ1"/>
    <mergeCell ref="CS2:CV2"/>
    <mergeCell ref="CW2:CZ2"/>
    <mergeCell ref="DP27:EA27"/>
    <mergeCell ref="BT27:CE27"/>
    <mergeCell ref="CF27:CQ27"/>
    <mergeCell ref="DD22:DO22"/>
    <mergeCell ref="A13:AK13"/>
    <mergeCell ref="A19:AK19"/>
    <mergeCell ref="AL19:AV19"/>
    <mergeCell ref="AW19:BG19"/>
    <mergeCell ref="BH19:BS19"/>
    <mergeCell ref="BT19:CE19"/>
    <mergeCell ref="CF19:CQ19"/>
    <mergeCell ref="CR19:DC19"/>
    <mergeCell ref="CF16:CQ16"/>
    <mergeCell ref="EN19:EY19"/>
    <mergeCell ref="EZ19:FK19"/>
    <mergeCell ref="CR16:DC16"/>
    <mergeCell ref="DD16:DO16"/>
    <mergeCell ref="DP16:EA16"/>
    <mergeCell ref="EB16:EM16"/>
    <mergeCell ref="EN16:EY16"/>
    <mergeCell ref="CR18:DC18"/>
    <mergeCell ref="DD18:DO18"/>
    <mergeCell ref="DP18:EA18"/>
    <mergeCell ref="DD19:DO19"/>
    <mergeCell ref="DP19:EA19"/>
    <mergeCell ref="EB19:EM19"/>
    <mergeCell ref="A18:AK18"/>
    <mergeCell ref="AL18:AV18"/>
    <mergeCell ref="AW18:BG18"/>
    <mergeCell ref="BH18:BS18"/>
    <mergeCell ref="BT18:CE18"/>
    <mergeCell ref="CF18:CQ18"/>
    <mergeCell ref="EB18:EM18"/>
    <mergeCell ref="EN18:EY18"/>
    <mergeCell ref="EZ18:FK18"/>
    <mergeCell ref="A17:AK17"/>
    <mergeCell ref="AL17:AV17"/>
    <mergeCell ref="AW17:BG17"/>
    <mergeCell ref="BH17:BS17"/>
    <mergeCell ref="BT17:CE17"/>
    <mergeCell ref="CF17:CQ17"/>
    <mergeCell ref="CR17:DC17"/>
    <mergeCell ref="DD17:DO17"/>
    <mergeCell ref="DP17:EA17"/>
    <mergeCell ref="EB17:EM17"/>
    <mergeCell ref="EN17:EY17"/>
    <mergeCell ref="EZ17:FK17"/>
    <mergeCell ref="CF15:CQ15"/>
    <mergeCell ref="CR15:DC15"/>
    <mergeCell ref="EZ16:FK16"/>
    <mergeCell ref="EZ15:FK15"/>
    <mergeCell ref="EN15:EY15"/>
    <mergeCell ref="EB15:EM15"/>
  </mergeCells>
  <printOptions/>
  <pageMargins left="0.3937007874015748" right="0.31496062992125984" top="0.3937007874015748" bottom="0.3937007874015748" header="0.1968503937007874" footer="0.1968503937007874"/>
  <pageSetup fitToHeight="1" fitToWidth="1" horizontalDpi="600" verticalDpi="6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K32"/>
  <sheetViews>
    <sheetView view="pageBreakPreview" zoomScaleSheetLayoutView="100" zoomScalePageLayoutView="0" workbookViewId="0" topLeftCell="A1">
      <selection activeCell="DH2" sqref="DH2:DK2"/>
    </sheetView>
  </sheetViews>
  <sheetFormatPr defaultColWidth="0.875" defaultRowHeight="12.75"/>
  <cols>
    <col min="1" max="1" width="0.875" style="1" customWidth="1"/>
    <col min="2" max="58" width="0.74609375" style="1" customWidth="1"/>
    <col min="59" max="79" width="0.2421875" style="1" customWidth="1"/>
    <col min="80" max="80" width="2.375" style="1" customWidth="1"/>
    <col min="81" max="101" width="0.2421875" style="1" customWidth="1"/>
    <col min="102" max="102" width="0.37109375" style="1" customWidth="1"/>
    <col min="103" max="113" width="0.2421875" style="1" customWidth="1"/>
    <col min="114" max="114" width="2.375" style="1" customWidth="1"/>
    <col min="115" max="167" width="0.74609375" style="1" customWidth="1"/>
    <col min="168" max="16384" width="0.875" style="1" customWidth="1"/>
  </cols>
  <sheetData>
    <row r="1" spans="2:167" s="39" customFormat="1" ht="30" customHeight="1">
      <c r="B1" s="148" t="s">
        <v>209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  <c r="FH1" s="92"/>
      <c r="FI1" s="92"/>
      <c r="FJ1" s="92"/>
      <c r="FK1" s="44"/>
    </row>
    <row r="2" spans="2:166" s="30" customFormat="1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W2" s="1"/>
      <c r="AX2" s="1"/>
      <c r="AY2" s="1"/>
      <c r="AZ2" s="40" t="s">
        <v>42</v>
      </c>
      <c r="BA2" s="274"/>
      <c r="BB2" s="274"/>
      <c r="BC2" s="274"/>
      <c r="BD2" s="274"/>
      <c r="BE2" s="274"/>
      <c r="BF2" s="274"/>
      <c r="BG2" s="274"/>
      <c r="BH2" s="274"/>
      <c r="BI2" s="274"/>
      <c r="BJ2" s="274"/>
      <c r="BK2" s="274"/>
      <c r="BL2" s="274"/>
      <c r="BM2" s="274"/>
      <c r="BN2" s="274"/>
      <c r="BO2" s="274"/>
      <c r="BP2" s="274"/>
      <c r="BQ2" s="274"/>
      <c r="BR2" s="274"/>
      <c r="BS2" s="274"/>
      <c r="BT2" s="274"/>
      <c r="BU2" s="274"/>
      <c r="BV2" s="274"/>
      <c r="BW2" s="274"/>
      <c r="BX2" s="274"/>
      <c r="BY2" s="274"/>
      <c r="BZ2" s="274"/>
      <c r="CA2" s="274"/>
      <c r="CB2" s="274"/>
      <c r="CC2" s="274"/>
      <c r="CD2" s="274"/>
      <c r="CE2" s="274"/>
      <c r="CF2" s="274"/>
      <c r="CG2" s="274"/>
      <c r="CH2" s="274"/>
      <c r="CI2" s="274"/>
      <c r="CJ2" s="274"/>
      <c r="CK2" s="274"/>
      <c r="CL2" s="274"/>
      <c r="CM2" s="274"/>
      <c r="CN2" s="274"/>
      <c r="CO2" s="274"/>
      <c r="CP2" s="274"/>
      <c r="CQ2" s="274"/>
      <c r="CR2" s="274"/>
      <c r="CS2" s="274"/>
      <c r="CT2" s="274"/>
      <c r="CU2" s="274"/>
      <c r="CV2" s="274"/>
      <c r="CW2" s="274"/>
      <c r="CX2" s="223">
        <v>20</v>
      </c>
      <c r="CY2" s="223"/>
      <c r="CZ2" s="223"/>
      <c r="DA2" s="223"/>
      <c r="DB2" s="223"/>
      <c r="DC2" s="223"/>
      <c r="DD2" s="223"/>
      <c r="DE2" s="223"/>
      <c r="DF2" s="223"/>
      <c r="DG2" s="223"/>
      <c r="DH2" s="159"/>
      <c r="DI2" s="159"/>
      <c r="DJ2" s="159"/>
      <c r="DK2" s="159"/>
      <c r="DL2" s="3" t="s">
        <v>1</v>
      </c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="30" customFormat="1" ht="12.75"/>
    <row r="4" spans="1:167" s="30" customFormat="1" ht="27.75" customHeight="1">
      <c r="A4" s="173" t="s">
        <v>40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5"/>
      <c r="BG4" s="173" t="s">
        <v>52</v>
      </c>
      <c r="BH4" s="174"/>
      <c r="BI4" s="174"/>
      <c r="BJ4" s="174"/>
      <c r="BK4" s="174"/>
      <c r="BL4" s="174"/>
      <c r="BM4" s="174"/>
      <c r="BN4" s="174"/>
      <c r="BO4" s="174"/>
      <c r="BP4" s="174"/>
      <c r="BQ4" s="174"/>
      <c r="BR4" s="174"/>
      <c r="BS4" s="174"/>
      <c r="BT4" s="174"/>
      <c r="BU4" s="174"/>
      <c r="BV4" s="174"/>
      <c r="BW4" s="174"/>
      <c r="BX4" s="174"/>
      <c r="BY4" s="174"/>
      <c r="BZ4" s="174"/>
      <c r="CA4" s="174"/>
      <c r="CB4" s="174"/>
      <c r="CC4" s="174"/>
      <c r="CD4" s="174"/>
      <c r="CE4" s="174"/>
      <c r="CF4" s="174"/>
      <c r="CG4" s="174"/>
      <c r="CH4" s="174"/>
      <c r="CI4" s="174"/>
      <c r="CJ4" s="174"/>
      <c r="CK4" s="174"/>
      <c r="CL4" s="174"/>
      <c r="CM4" s="174"/>
      <c r="CN4" s="174"/>
      <c r="CO4" s="174"/>
      <c r="CP4" s="174"/>
      <c r="CQ4" s="174"/>
      <c r="CR4" s="174"/>
      <c r="CS4" s="174"/>
      <c r="CT4" s="174"/>
      <c r="CU4" s="174"/>
      <c r="CV4" s="174"/>
      <c r="CW4" s="174"/>
      <c r="CX4" s="174"/>
      <c r="CY4" s="174"/>
      <c r="CZ4" s="174"/>
      <c r="DA4" s="174"/>
      <c r="DB4" s="174"/>
      <c r="DC4" s="174"/>
      <c r="DD4" s="174"/>
      <c r="DE4" s="174"/>
      <c r="DF4" s="174"/>
      <c r="DG4" s="174"/>
      <c r="DH4" s="174"/>
      <c r="DI4" s="175"/>
      <c r="DJ4" s="173" t="s">
        <v>205</v>
      </c>
      <c r="DK4" s="174"/>
      <c r="DL4" s="174"/>
      <c r="DM4" s="174"/>
      <c r="DN4" s="174"/>
      <c r="DO4" s="174"/>
      <c r="DP4" s="174"/>
      <c r="DQ4" s="174"/>
      <c r="DR4" s="174"/>
      <c r="DS4" s="174"/>
      <c r="DT4" s="174"/>
      <c r="DU4" s="174"/>
      <c r="DV4" s="174"/>
      <c r="DW4" s="174"/>
      <c r="DX4" s="174"/>
      <c r="DY4" s="174"/>
      <c r="DZ4" s="174"/>
      <c r="EA4" s="174"/>
      <c r="EB4" s="174"/>
      <c r="EC4" s="174"/>
      <c r="ED4" s="174"/>
      <c r="EE4" s="174"/>
      <c r="EF4" s="174"/>
      <c r="EG4" s="174"/>
      <c r="EH4" s="174"/>
      <c r="EI4" s="174"/>
      <c r="EJ4" s="174"/>
      <c r="EK4" s="174"/>
      <c r="EL4" s="174"/>
      <c r="EM4" s="174"/>
      <c r="EN4" s="174"/>
      <c r="EO4" s="174"/>
      <c r="EP4" s="174"/>
      <c r="EQ4" s="174"/>
      <c r="ER4" s="174"/>
      <c r="ES4" s="174"/>
      <c r="ET4" s="174"/>
      <c r="EU4" s="174"/>
      <c r="EV4" s="174"/>
      <c r="EW4" s="174"/>
      <c r="EX4" s="174"/>
      <c r="EY4" s="174"/>
      <c r="EZ4" s="174"/>
      <c r="FA4" s="174"/>
      <c r="FB4" s="174"/>
      <c r="FC4" s="174"/>
      <c r="FD4" s="174"/>
      <c r="FE4" s="174"/>
      <c r="FF4" s="174"/>
      <c r="FG4" s="174"/>
      <c r="FH4" s="174"/>
      <c r="FI4" s="174"/>
      <c r="FJ4" s="174"/>
      <c r="FK4" s="175"/>
    </row>
    <row r="5" spans="1:167" s="30" customFormat="1" ht="15" customHeight="1">
      <c r="A5" s="185">
        <v>1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186"/>
      <c r="BB5" s="186"/>
      <c r="BC5" s="186"/>
      <c r="BD5" s="186"/>
      <c r="BE5" s="186"/>
      <c r="BF5" s="187"/>
      <c r="BG5" s="185">
        <v>2</v>
      </c>
      <c r="BH5" s="186"/>
      <c r="BI5" s="186"/>
      <c r="BJ5" s="186"/>
      <c r="BK5" s="186"/>
      <c r="BL5" s="186"/>
      <c r="BM5" s="186"/>
      <c r="BN5" s="186"/>
      <c r="BO5" s="186"/>
      <c r="BP5" s="186"/>
      <c r="BQ5" s="186"/>
      <c r="BR5" s="186"/>
      <c r="BS5" s="186"/>
      <c r="BT5" s="186"/>
      <c r="BU5" s="186"/>
      <c r="BV5" s="186"/>
      <c r="BW5" s="186"/>
      <c r="BX5" s="186"/>
      <c r="BY5" s="186"/>
      <c r="BZ5" s="186"/>
      <c r="CA5" s="186"/>
      <c r="CB5" s="186"/>
      <c r="CC5" s="186"/>
      <c r="CD5" s="186"/>
      <c r="CE5" s="186"/>
      <c r="CF5" s="186"/>
      <c r="CG5" s="186"/>
      <c r="CH5" s="186"/>
      <c r="CI5" s="186"/>
      <c r="CJ5" s="186"/>
      <c r="CK5" s="186"/>
      <c r="CL5" s="186"/>
      <c r="CM5" s="186"/>
      <c r="CN5" s="186"/>
      <c r="CO5" s="186"/>
      <c r="CP5" s="186"/>
      <c r="CQ5" s="186"/>
      <c r="CR5" s="186"/>
      <c r="CS5" s="186"/>
      <c r="CT5" s="186"/>
      <c r="CU5" s="186"/>
      <c r="CV5" s="186"/>
      <c r="CW5" s="186"/>
      <c r="CX5" s="186"/>
      <c r="CY5" s="186"/>
      <c r="CZ5" s="186"/>
      <c r="DA5" s="186"/>
      <c r="DB5" s="186"/>
      <c r="DC5" s="186"/>
      <c r="DD5" s="186"/>
      <c r="DE5" s="186"/>
      <c r="DF5" s="186"/>
      <c r="DG5" s="186"/>
      <c r="DH5" s="186"/>
      <c r="DI5" s="187"/>
      <c r="DJ5" s="185">
        <v>3</v>
      </c>
      <c r="DK5" s="186"/>
      <c r="DL5" s="186"/>
      <c r="DM5" s="186"/>
      <c r="DN5" s="186"/>
      <c r="DO5" s="186"/>
      <c r="DP5" s="186"/>
      <c r="DQ5" s="186"/>
      <c r="DR5" s="186"/>
      <c r="DS5" s="186"/>
      <c r="DT5" s="186"/>
      <c r="DU5" s="186"/>
      <c r="DV5" s="186"/>
      <c r="DW5" s="186"/>
      <c r="DX5" s="186"/>
      <c r="DY5" s="186"/>
      <c r="DZ5" s="186"/>
      <c r="EA5" s="186"/>
      <c r="EB5" s="186"/>
      <c r="EC5" s="186"/>
      <c r="ED5" s="186"/>
      <c r="EE5" s="186"/>
      <c r="EF5" s="186"/>
      <c r="EG5" s="186"/>
      <c r="EH5" s="186"/>
      <c r="EI5" s="186"/>
      <c r="EJ5" s="186"/>
      <c r="EK5" s="186"/>
      <c r="EL5" s="186"/>
      <c r="EM5" s="186"/>
      <c r="EN5" s="186"/>
      <c r="EO5" s="186"/>
      <c r="EP5" s="186"/>
      <c r="EQ5" s="186"/>
      <c r="ER5" s="186"/>
      <c r="ES5" s="186"/>
      <c r="ET5" s="186"/>
      <c r="EU5" s="186"/>
      <c r="EV5" s="186"/>
      <c r="EW5" s="186"/>
      <c r="EX5" s="186"/>
      <c r="EY5" s="186"/>
      <c r="EZ5" s="186"/>
      <c r="FA5" s="186"/>
      <c r="FB5" s="186"/>
      <c r="FC5" s="186"/>
      <c r="FD5" s="186"/>
      <c r="FE5" s="186"/>
      <c r="FF5" s="186"/>
      <c r="FG5" s="186"/>
      <c r="FH5" s="186"/>
      <c r="FI5" s="186"/>
      <c r="FJ5" s="186"/>
      <c r="FK5" s="187"/>
    </row>
    <row r="6" spans="1:167" s="32" customFormat="1" ht="15" customHeight="1">
      <c r="A6" s="46"/>
      <c r="B6" s="272" t="s">
        <v>53</v>
      </c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2"/>
      <c r="AS6" s="272"/>
      <c r="AT6" s="272"/>
      <c r="AU6" s="272"/>
      <c r="AV6" s="272"/>
      <c r="AW6" s="272"/>
      <c r="AX6" s="272"/>
      <c r="AY6" s="272"/>
      <c r="AZ6" s="272"/>
      <c r="BA6" s="272"/>
      <c r="BB6" s="272"/>
      <c r="BC6" s="272"/>
      <c r="BD6" s="272"/>
      <c r="BE6" s="272"/>
      <c r="BF6" s="273"/>
      <c r="BG6" s="261" t="s">
        <v>54</v>
      </c>
      <c r="BH6" s="262"/>
      <c r="BI6" s="262"/>
      <c r="BJ6" s="262"/>
      <c r="BK6" s="262"/>
      <c r="BL6" s="262"/>
      <c r="BM6" s="262"/>
      <c r="BN6" s="262"/>
      <c r="BO6" s="262"/>
      <c r="BP6" s="262"/>
      <c r="BQ6" s="262"/>
      <c r="BR6" s="262"/>
      <c r="BS6" s="262"/>
      <c r="BT6" s="262"/>
      <c r="BU6" s="262"/>
      <c r="BV6" s="262"/>
      <c r="BW6" s="262"/>
      <c r="BX6" s="262"/>
      <c r="BY6" s="262"/>
      <c r="BZ6" s="262"/>
      <c r="CA6" s="262"/>
      <c r="CB6" s="262"/>
      <c r="CC6" s="262"/>
      <c r="CD6" s="262"/>
      <c r="CE6" s="262"/>
      <c r="CF6" s="262"/>
      <c r="CG6" s="262"/>
      <c r="CH6" s="262"/>
      <c r="CI6" s="262"/>
      <c r="CJ6" s="262"/>
      <c r="CK6" s="262"/>
      <c r="CL6" s="262"/>
      <c r="CM6" s="262"/>
      <c r="CN6" s="262"/>
      <c r="CO6" s="262"/>
      <c r="CP6" s="262"/>
      <c r="CQ6" s="262"/>
      <c r="CR6" s="262"/>
      <c r="CS6" s="262"/>
      <c r="CT6" s="262"/>
      <c r="CU6" s="262"/>
      <c r="CV6" s="262"/>
      <c r="CW6" s="262"/>
      <c r="CX6" s="262"/>
      <c r="CY6" s="262"/>
      <c r="CZ6" s="262"/>
      <c r="DA6" s="262"/>
      <c r="DB6" s="262"/>
      <c r="DC6" s="262"/>
      <c r="DD6" s="262"/>
      <c r="DE6" s="262"/>
      <c r="DF6" s="262"/>
      <c r="DG6" s="262"/>
      <c r="DH6" s="262"/>
      <c r="DI6" s="263"/>
      <c r="DJ6" s="269"/>
      <c r="DK6" s="270"/>
      <c r="DL6" s="270"/>
      <c r="DM6" s="270"/>
      <c r="DN6" s="270"/>
      <c r="DO6" s="270"/>
      <c r="DP6" s="270"/>
      <c r="DQ6" s="270"/>
      <c r="DR6" s="270"/>
      <c r="DS6" s="270"/>
      <c r="DT6" s="270"/>
      <c r="DU6" s="270"/>
      <c r="DV6" s="270"/>
      <c r="DW6" s="270"/>
      <c r="DX6" s="270"/>
      <c r="DY6" s="270"/>
      <c r="DZ6" s="270"/>
      <c r="EA6" s="270"/>
      <c r="EB6" s="270"/>
      <c r="EC6" s="270"/>
      <c r="ED6" s="270"/>
      <c r="EE6" s="270"/>
      <c r="EF6" s="270"/>
      <c r="EG6" s="270"/>
      <c r="EH6" s="270"/>
      <c r="EI6" s="270"/>
      <c r="EJ6" s="270"/>
      <c r="EK6" s="270"/>
      <c r="EL6" s="270"/>
      <c r="EM6" s="270"/>
      <c r="EN6" s="270"/>
      <c r="EO6" s="270"/>
      <c r="EP6" s="270"/>
      <c r="EQ6" s="270"/>
      <c r="ER6" s="270"/>
      <c r="ES6" s="270"/>
      <c r="ET6" s="270"/>
      <c r="EU6" s="270"/>
      <c r="EV6" s="270"/>
      <c r="EW6" s="270"/>
      <c r="EX6" s="270"/>
      <c r="EY6" s="270"/>
      <c r="EZ6" s="270"/>
      <c r="FA6" s="270"/>
      <c r="FB6" s="270"/>
      <c r="FC6" s="270"/>
      <c r="FD6" s="270"/>
      <c r="FE6" s="270"/>
      <c r="FF6" s="270"/>
      <c r="FG6" s="270"/>
      <c r="FH6" s="270"/>
      <c r="FI6" s="270"/>
      <c r="FJ6" s="270"/>
      <c r="FK6" s="271"/>
    </row>
    <row r="7" spans="1:167" s="31" customFormat="1" ht="15" customHeight="1">
      <c r="A7" s="38"/>
      <c r="B7" s="272" t="s">
        <v>75</v>
      </c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3"/>
      <c r="BG7" s="261" t="s">
        <v>55</v>
      </c>
      <c r="BH7" s="262"/>
      <c r="BI7" s="262"/>
      <c r="BJ7" s="262"/>
      <c r="BK7" s="262"/>
      <c r="BL7" s="262"/>
      <c r="BM7" s="262"/>
      <c r="BN7" s="262"/>
      <c r="BO7" s="262"/>
      <c r="BP7" s="262"/>
      <c r="BQ7" s="262"/>
      <c r="BR7" s="262"/>
      <c r="BS7" s="262"/>
      <c r="BT7" s="262"/>
      <c r="BU7" s="262"/>
      <c r="BV7" s="262"/>
      <c r="BW7" s="262"/>
      <c r="BX7" s="262"/>
      <c r="BY7" s="262"/>
      <c r="BZ7" s="262"/>
      <c r="CA7" s="262"/>
      <c r="CB7" s="262"/>
      <c r="CC7" s="262"/>
      <c r="CD7" s="262"/>
      <c r="CE7" s="262"/>
      <c r="CF7" s="262"/>
      <c r="CG7" s="262"/>
      <c r="CH7" s="262"/>
      <c r="CI7" s="262"/>
      <c r="CJ7" s="262"/>
      <c r="CK7" s="262"/>
      <c r="CL7" s="262"/>
      <c r="CM7" s="262"/>
      <c r="CN7" s="262"/>
      <c r="CO7" s="262"/>
      <c r="CP7" s="262"/>
      <c r="CQ7" s="262"/>
      <c r="CR7" s="262"/>
      <c r="CS7" s="262"/>
      <c r="CT7" s="262"/>
      <c r="CU7" s="262"/>
      <c r="CV7" s="262"/>
      <c r="CW7" s="262"/>
      <c r="CX7" s="262"/>
      <c r="CY7" s="262"/>
      <c r="CZ7" s="262"/>
      <c r="DA7" s="262"/>
      <c r="DB7" s="262"/>
      <c r="DC7" s="262"/>
      <c r="DD7" s="262"/>
      <c r="DE7" s="262"/>
      <c r="DF7" s="262"/>
      <c r="DG7" s="262"/>
      <c r="DH7" s="262"/>
      <c r="DI7" s="263"/>
      <c r="DJ7" s="269"/>
      <c r="DK7" s="270"/>
      <c r="DL7" s="270"/>
      <c r="DM7" s="270"/>
      <c r="DN7" s="270"/>
      <c r="DO7" s="270"/>
      <c r="DP7" s="270"/>
      <c r="DQ7" s="270"/>
      <c r="DR7" s="270"/>
      <c r="DS7" s="270"/>
      <c r="DT7" s="270"/>
      <c r="DU7" s="270"/>
      <c r="DV7" s="270"/>
      <c r="DW7" s="270"/>
      <c r="DX7" s="270"/>
      <c r="DY7" s="270"/>
      <c r="DZ7" s="270"/>
      <c r="EA7" s="270"/>
      <c r="EB7" s="270"/>
      <c r="EC7" s="270"/>
      <c r="ED7" s="270"/>
      <c r="EE7" s="270"/>
      <c r="EF7" s="270"/>
      <c r="EG7" s="270"/>
      <c r="EH7" s="270"/>
      <c r="EI7" s="270"/>
      <c r="EJ7" s="270"/>
      <c r="EK7" s="270"/>
      <c r="EL7" s="270"/>
      <c r="EM7" s="270"/>
      <c r="EN7" s="270"/>
      <c r="EO7" s="270"/>
      <c r="EP7" s="270"/>
      <c r="EQ7" s="270"/>
      <c r="ER7" s="270"/>
      <c r="ES7" s="270"/>
      <c r="ET7" s="270"/>
      <c r="EU7" s="270"/>
      <c r="EV7" s="270"/>
      <c r="EW7" s="270"/>
      <c r="EX7" s="270"/>
      <c r="EY7" s="270"/>
      <c r="EZ7" s="270"/>
      <c r="FA7" s="270"/>
      <c r="FB7" s="270"/>
      <c r="FC7" s="270"/>
      <c r="FD7" s="270"/>
      <c r="FE7" s="270"/>
      <c r="FF7" s="270"/>
      <c r="FG7" s="270"/>
      <c r="FH7" s="270"/>
      <c r="FI7" s="270"/>
      <c r="FJ7" s="270"/>
      <c r="FK7" s="271"/>
    </row>
    <row r="8" spans="1:167" s="31" customFormat="1" ht="15" customHeight="1">
      <c r="A8" s="38"/>
      <c r="B8" s="272" t="s">
        <v>82</v>
      </c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2"/>
      <c r="AO8" s="272"/>
      <c r="AP8" s="272"/>
      <c r="AQ8" s="272"/>
      <c r="AR8" s="272"/>
      <c r="AS8" s="272"/>
      <c r="AT8" s="272"/>
      <c r="AU8" s="272"/>
      <c r="AV8" s="272"/>
      <c r="AW8" s="272"/>
      <c r="AX8" s="272"/>
      <c r="AY8" s="272"/>
      <c r="AZ8" s="272"/>
      <c r="BA8" s="272"/>
      <c r="BB8" s="272"/>
      <c r="BC8" s="272"/>
      <c r="BD8" s="272"/>
      <c r="BE8" s="272"/>
      <c r="BF8" s="273"/>
      <c r="BG8" s="261" t="s">
        <v>56</v>
      </c>
      <c r="BH8" s="262"/>
      <c r="BI8" s="262"/>
      <c r="BJ8" s="262"/>
      <c r="BK8" s="262"/>
      <c r="BL8" s="262"/>
      <c r="BM8" s="262"/>
      <c r="BN8" s="262"/>
      <c r="BO8" s="262"/>
      <c r="BP8" s="262"/>
      <c r="BQ8" s="262"/>
      <c r="BR8" s="262"/>
      <c r="BS8" s="262"/>
      <c r="BT8" s="262"/>
      <c r="BU8" s="262"/>
      <c r="BV8" s="262"/>
      <c r="BW8" s="262"/>
      <c r="BX8" s="262"/>
      <c r="BY8" s="262"/>
      <c r="BZ8" s="262"/>
      <c r="CA8" s="262"/>
      <c r="CB8" s="262"/>
      <c r="CC8" s="262"/>
      <c r="CD8" s="262"/>
      <c r="CE8" s="262"/>
      <c r="CF8" s="262"/>
      <c r="CG8" s="262"/>
      <c r="CH8" s="262"/>
      <c r="CI8" s="262"/>
      <c r="CJ8" s="262"/>
      <c r="CK8" s="262"/>
      <c r="CL8" s="262"/>
      <c r="CM8" s="262"/>
      <c r="CN8" s="262"/>
      <c r="CO8" s="262"/>
      <c r="CP8" s="262"/>
      <c r="CQ8" s="262"/>
      <c r="CR8" s="262"/>
      <c r="CS8" s="262"/>
      <c r="CT8" s="262"/>
      <c r="CU8" s="262"/>
      <c r="CV8" s="262"/>
      <c r="CW8" s="262"/>
      <c r="CX8" s="262"/>
      <c r="CY8" s="262"/>
      <c r="CZ8" s="262"/>
      <c r="DA8" s="262"/>
      <c r="DB8" s="262"/>
      <c r="DC8" s="262"/>
      <c r="DD8" s="262"/>
      <c r="DE8" s="262"/>
      <c r="DF8" s="262"/>
      <c r="DG8" s="262"/>
      <c r="DH8" s="262"/>
      <c r="DI8" s="263"/>
      <c r="DJ8" s="269"/>
      <c r="DK8" s="270"/>
      <c r="DL8" s="270"/>
      <c r="DM8" s="270"/>
      <c r="DN8" s="270"/>
      <c r="DO8" s="270"/>
      <c r="DP8" s="270"/>
      <c r="DQ8" s="270"/>
      <c r="DR8" s="270"/>
      <c r="DS8" s="270"/>
      <c r="DT8" s="270"/>
      <c r="DU8" s="270"/>
      <c r="DV8" s="270"/>
      <c r="DW8" s="270"/>
      <c r="DX8" s="270"/>
      <c r="DY8" s="270"/>
      <c r="DZ8" s="270"/>
      <c r="EA8" s="270"/>
      <c r="EB8" s="270"/>
      <c r="EC8" s="270"/>
      <c r="ED8" s="270"/>
      <c r="EE8" s="270"/>
      <c r="EF8" s="270"/>
      <c r="EG8" s="270"/>
      <c r="EH8" s="270"/>
      <c r="EI8" s="270"/>
      <c r="EJ8" s="270"/>
      <c r="EK8" s="270"/>
      <c r="EL8" s="270"/>
      <c r="EM8" s="270"/>
      <c r="EN8" s="270"/>
      <c r="EO8" s="270"/>
      <c r="EP8" s="270"/>
      <c r="EQ8" s="270"/>
      <c r="ER8" s="270"/>
      <c r="ES8" s="270"/>
      <c r="ET8" s="270"/>
      <c r="EU8" s="270"/>
      <c r="EV8" s="270"/>
      <c r="EW8" s="270"/>
      <c r="EX8" s="270"/>
      <c r="EY8" s="270"/>
      <c r="EZ8" s="270"/>
      <c r="FA8" s="270"/>
      <c r="FB8" s="270"/>
      <c r="FC8" s="270"/>
      <c r="FD8" s="270"/>
      <c r="FE8" s="270"/>
      <c r="FF8" s="270"/>
      <c r="FG8" s="270"/>
      <c r="FH8" s="270"/>
      <c r="FI8" s="270"/>
      <c r="FJ8" s="270"/>
      <c r="FK8" s="271"/>
    </row>
    <row r="9" spans="1:167" s="31" customFormat="1" ht="15" customHeight="1">
      <c r="A9" s="38"/>
      <c r="B9" s="272" t="s">
        <v>83</v>
      </c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2"/>
      <c r="AP9" s="272"/>
      <c r="AQ9" s="272"/>
      <c r="AR9" s="272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3"/>
      <c r="BG9" s="261" t="s">
        <v>60</v>
      </c>
      <c r="BH9" s="262"/>
      <c r="BI9" s="262"/>
      <c r="BJ9" s="262"/>
      <c r="BK9" s="262"/>
      <c r="BL9" s="262"/>
      <c r="BM9" s="262"/>
      <c r="BN9" s="262"/>
      <c r="BO9" s="262"/>
      <c r="BP9" s="262"/>
      <c r="BQ9" s="262"/>
      <c r="BR9" s="262"/>
      <c r="BS9" s="262"/>
      <c r="BT9" s="262"/>
      <c r="BU9" s="262"/>
      <c r="BV9" s="262"/>
      <c r="BW9" s="262"/>
      <c r="BX9" s="262"/>
      <c r="BY9" s="262"/>
      <c r="BZ9" s="262"/>
      <c r="CA9" s="262"/>
      <c r="CB9" s="262"/>
      <c r="CC9" s="262"/>
      <c r="CD9" s="262"/>
      <c r="CE9" s="262"/>
      <c r="CF9" s="262"/>
      <c r="CG9" s="262"/>
      <c r="CH9" s="262"/>
      <c r="CI9" s="262"/>
      <c r="CJ9" s="262"/>
      <c r="CK9" s="262"/>
      <c r="CL9" s="262"/>
      <c r="CM9" s="262"/>
      <c r="CN9" s="262"/>
      <c r="CO9" s="262"/>
      <c r="CP9" s="262"/>
      <c r="CQ9" s="262"/>
      <c r="CR9" s="262"/>
      <c r="CS9" s="262"/>
      <c r="CT9" s="262"/>
      <c r="CU9" s="262"/>
      <c r="CV9" s="262"/>
      <c r="CW9" s="262"/>
      <c r="CX9" s="262"/>
      <c r="CY9" s="262"/>
      <c r="CZ9" s="262"/>
      <c r="DA9" s="262"/>
      <c r="DB9" s="262"/>
      <c r="DC9" s="262"/>
      <c r="DD9" s="262"/>
      <c r="DE9" s="262"/>
      <c r="DF9" s="262"/>
      <c r="DG9" s="262"/>
      <c r="DH9" s="262"/>
      <c r="DI9" s="263"/>
      <c r="DJ9" s="269"/>
      <c r="DK9" s="270"/>
      <c r="DL9" s="270"/>
      <c r="DM9" s="270"/>
      <c r="DN9" s="270"/>
      <c r="DO9" s="270"/>
      <c r="DP9" s="270"/>
      <c r="DQ9" s="270"/>
      <c r="DR9" s="270"/>
      <c r="DS9" s="270"/>
      <c r="DT9" s="270"/>
      <c r="DU9" s="270"/>
      <c r="DV9" s="270"/>
      <c r="DW9" s="270"/>
      <c r="DX9" s="270"/>
      <c r="DY9" s="270"/>
      <c r="DZ9" s="270"/>
      <c r="EA9" s="270"/>
      <c r="EB9" s="270"/>
      <c r="EC9" s="270"/>
      <c r="ED9" s="270"/>
      <c r="EE9" s="270"/>
      <c r="EF9" s="270"/>
      <c r="EG9" s="270"/>
      <c r="EH9" s="270"/>
      <c r="EI9" s="270"/>
      <c r="EJ9" s="270"/>
      <c r="EK9" s="270"/>
      <c r="EL9" s="270"/>
      <c r="EM9" s="270"/>
      <c r="EN9" s="270"/>
      <c r="EO9" s="270"/>
      <c r="EP9" s="270"/>
      <c r="EQ9" s="270"/>
      <c r="ER9" s="270"/>
      <c r="ES9" s="270"/>
      <c r="ET9" s="270"/>
      <c r="EU9" s="270"/>
      <c r="EV9" s="270"/>
      <c r="EW9" s="270"/>
      <c r="EX9" s="270"/>
      <c r="EY9" s="270"/>
      <c r="EZ9" s="270"/>
      <c r="FA9" s="270"/>
      <c r="FB9" s="270"/>
      <c r="FC9" s="270"/>
      <c r="FD9" s="270"/>
      <c r="FE9" s="270"/>
      <c r="FF9" s="270"/>
      <c r="FG9" s="270"/>
      <c r="FH9" s="270"/>
      <c r="FI9" s="270"/>
      <c r="FJ9" s="270"/>
      <c r="FK9" s="271"/>
    </row>
    <row r="10" s="30" customFormat="1" ht="12.75"/>
    <row r="11" spans="1:167" s="39" customFormat="1" ht="14.25">
      <c r="A11" s="92" t="s">
        <v>208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</row>
    <row r="12" s="30" customFormat="1" ht="12.75"/>
    <row r="13" spans="1:167" s="52" customFormat="1" ht="27.75" customHeight="1">
      <c r="A13" s="277" t="s">
        <v>40</v>
      </c>
      <c r="B13" s="275"/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275"/>
      <c r="AP13" s="275"/>
      <c r="AQ13" s="275"/>
      <c r="AR13" s="275"/>
      <c r="AS13" s="275"/>
      <c r="AT13" s="275"/>
      <c r="AU13" s="275"/>
      <c r="AV13" s="275"/>
      <c r="AW13" s="275"/>
      <c r="AX13" s="275"/>
      <c r="AY13" s="275"/>
      <c r="AZ13" s="275"/>
      <c r="BA13" s="275"/>
      <c r="BB13" s="275"/>
      <c r="BC13" s="275"/>
      <c r="BD13" s="275"/>
      <c r="BE13" s="275"/>
      <c r="BF13" s="276"/>
      <c r="BG13" s="277" t="s">
        <v>52</v>
      </c>
      <c r="BH13" s="275"/>
      <c r="BI13" s="275"/>
      <c r="BJ13" s="275"/>
      <c r="BK13" s="275"/>
      <c r="BL13" s="275"/>
      <c r="BM13" s="275"/>
      <c r="BN13" s="275"/>
      <c r="BO13" s="275"/>
      <c r="BP13" s="275"/>
      <c r="BQ13" s="275"/>
      <c r="BR13" s="275"/>
      <c r="BS13" s="275"/>
      <c r="BT13" s="275"/>
      <c r="BU13" s="275"/>
      <c r="BV13" s="275"/>
      <c r="BW13" s="275"/>
      <c r="BX13" s="275"/>
      <c r="BY13" s="275"/>
      <c r="BZ13" s="275"/>
      <c r="CA13" s="275"/>
      <c r="CB13" s="275"/>
      <c r="CC13" s="275"/>
      <c r="CD13" s="275"/>
      <c r="CE13" s="275"/>
      <c r="CF13" s="275"/>
      <c r="CG13" s="275"/>
      <c r="CH13" s="275"/>
      <c r="CI13" s="275"/>
      <c r="CJ13" s="275"/>
      <c r="CK13" s="275"/>
      <c r="CL13" s="275"/>
      <c r="CM13" s="275"/>
      <c r="CN13" s="275"/>
      <c r="CO13" s="275"/>
      <c r="CP13" s="275"/>
      <c r="CQ13" s="275"/>
      <c r="CR13" s="275"/>
      <c r="CS13" s="275"/>
      <c r="CT13" s="275"/>
      <c r="CU13" s="275"/>
      <c r="CV13" s="275"/>
      <c r="CW13" s="275"/>
      <c r="CX13" s="275"/>
      <c r="CY13" s="275"/>
      <c r="CZ13" s="275"/>
      <c r="DA13" s="275"/>
      <c r="DB13" s="275"/>
      <c r="DC13" s="275"/>
      <c r="DD13" s="275"/>
      <c r="DE13" s="275"/>
      <c r="DF13" s="275"/>
      <c r="DG13" s="275"/>
      <c r="DH13" s="275"/>
      <c r="DI13" s="276"/>
      <c r="DJ13" s="173" t="s">
        <v>205</v>
      </c>
      <c r="DK13" s="275"/>
      <c r="DL13" s="275"/>
      <c r="DM13" s="275"/>
      <c r="DN13" s="275"/>
      <c r="DO13" s="275"/>
      <c r="DP13" s="275"/>
      <c r="DQ13" s="275"/>
      <c r="DR13" s="275"/>
      <c r="DS13" s="275"/>
      <c r="DT13" s="275"/>
      <c r="DU13" s="275"/>
      <c r="DV13" s="275"/>
      <c r="DW13" s="275"/>
      <c r="DX13" s="275"/>
      <c r="DY13" s="275"/>
      <c r="DZ13" s="275"/>
      <c r="EA13" s="275"/>
      <c r="EB13" s="275"/>
      <c r="EC13" s="275"/>
      <c r="ED13" s="275"/>
      <c r="EE13" s="275"/>
      <c r="EF13" s="275"/>
      <c r="EG13" s="275"/>
      <c r="EH13" s="275"/>
      <c r="EI13" s="275"/>
      <c r="EJ13" s="275"/>
      <c r="EK13" s="275"/>
      <c r="EL13" s="275"/>
      <c r="EM13" s="275"/>
      <c r="EN13" s="275"/>
      <c r="EO13" s="275"/>
      <c r="EP13" s="275"/>
      <c r="EQ13" s="275"/>
      <c r="ER13" s="275"/>
      <c r="ES13" s="275"/>
      <c r="ET13" s="275"/>
      <c r="EU13" s="275"/>
      <c r="EV13" s="275"/>
      <c r="EW13" s="275"/>
      <c r="EX13" s="275"/>
      <c r="EY13" s="275"/>
      <c r="EZ13" s="275"/>
      <c r="FA13" s="275"/>
      <c r="FB13" s="275"/>
      <c r="FC13" s="275"/>
      <c r="FD13" s="275"/>
      <c r="FE13" s="275"/>
      <c r="FF13" s="275"/>
      <c r="FG13" s="275"/>
      <c r="FH13" s="275"/>
      <c r="FI13" s="275"/>
      <c r="FJ13" s="275"/>
      <c r="FK13" s="276"/>
    </row>
    <row r="14" spans="1:167" s="30" customFormat="1" ht="15" customHeight="1">
      <c r="A14" s="185">
        <v>1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7"/>
      <c r="BG14" s="185">
        <v>2</v>
      </c>
      <c r="BH14" s="186"/>
      <c r="BI14" s="186"/>
      <c r="BJ14" s="186"/>
      <c r="BK14" s="186"/>
      <c r="BL14" s="186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6"/>
      <c r="CH14" s="186"/>
      <c r="CI14" s="186"/>
      <c r="CJ14" s="186"/>
      <c r="CK14" s="186"/>
      <c r="CL14" s="186"/>
      <c r="CM14" s="186"/>
      <c r="CN14" s="186"/>
      <c r="CO14" s="186"/>
      <c r="CP14" s="186"/>
      <c r="CQ14" s="186"/>
      <c r="CR14" s="186"/>
      <c r="CS14" s="186"/>
      <c r="CT14" s="186"/>
      <c r="CU14" s="186"/>
      <c r="CV14" s="186"/>
      <c r="CW14" s="186"/>
      <c r="CX14" s="186"/>
      <c r="CY14" s="186"/>
      <c r="CZ14" s="186"/>
      <c r="DA14" s="186"/>
      <c r="DB14" s="186"/>
      <c r="DC14" s="186"/>
      <c r="DD14" s="186"/>
      <c r="DE14" s="186"/>
      <c r="DF14" s="186"/>
      <c r="DG14" s="186"/>
      <c r="DH14" s="186"/>
      <c r="DI14" s="187"/>
      <c r="DJ14" s="185">
        <v>3</v>
      </c>
      <c r="DK14" s="186"/>
      <c r="DL14" s="186"/>
      <c r="DM14" s="186"/>
      <c r="DN14" s="186"/>
      <c r="DO14" s="186"/>
      <c r="DP14" s="186"/>
      <c r="DQ14" s="186"/>
      <c r="DR14" s="186"/>
      <c r="DS14" s="186"/>
      <c r="DT14" s="186"/>
      <c r="DU14" s="186"/>
      <c r="DV14" s="186"/>
      <c r="DW14" s="186"/>
      <c r="DX14" s="186"/>
      <c r="DY14" s="186"/>
      <c r="DZ14" s="186"/>
      <c r="EA14" s="186"/>
      <c r="EB14" s="186"/>
      <c r="EC14" s="186"/>
      <c r="ED14" s="186"/>
      <c r="EE14" s="186"/>
      <c r="EF14" s="186"/>
      <c r="EG14" s="186"/>
      <c r="EH14" s="186"/>
      <c r="EI14" s="186"/>
      <c r="EJ14" s="186"/>
      <c r="EK14" s="186"/>
      <c r="EL14" s="186"/>
      <c r="EM14" s="186"/>
      <c r="EN14" s="186"/>
      <c r="EO14" s="186"/>
      <c r="EP14" s="186"/>
      <c r="EQ14" s="186"/>
      <c r="ER14" s="186"/>
      <c r="ES14" s="186"/>
      <c r="ET14" s="186"/>
      <c r="EU14" s="186"/>
      <c r="EV14" s="186"/>
      <c r="EW14" s="186"/>
      <c r="EX14" s="186"/>
      <c r="EY14" s="186"/>
      <c r="EZ14" s="186"/>
      <c r="FA14" s="186"/>
      <c r="FB14" s="186"/>
      <c r="FC14" s="186"/>
      <c r="FD14" s="186"/>
      <c r="FE14" s="186"/>
      <c r="FF14" s="186"/>
      <c r="FG14" s="186"/>
      <c r="FH14" s="186"/>
      <c r="FI14" s="186"/>
      <c r="FJ14" s="186"/>
      <c r="FK14" s="187"/>
    </row>
    <row r="15" spans="1:167" s="32" customFormat="1" ht="15" customHeight="1">
      <c r="A15" s="46"/>
      <c r="B15" s="272" t="s">
        <v>84</v>
      </c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272"/>
      <c r="AU15" s="272"/>
      <c r="AV15" s="272"/>
      <c r="AW15" s="272"/>
      <c r="AX15" s="272"/>
      <c r="AY15" s="272"/>
      <c r="AZ15" s="272"/>
      <c r="BA15" s="272"/>
      <c r="BB15" s="272"/>
      <c r="BC15" s="272"/>
      <c r="BD15" s="272"/>
      <c r="BE15" s="272"/>
      <c r="BF15" s="273"/>
      <c r="BG15" s="261" t="s">
        <v>54</v>
      </c>
      <c r="BH15" s="262"/>
      <c r="BI15" s="262"/>
      <c r="BJ15" s="262"/>
      <c r="BK15" s="262"/>
      <c r="BL15" s="262"/>
      <c r="BM15" s="262"/>
      <c r="BN15" s="262"/>
      <c r="BO15" s="262"/>
      <c r="BP15" s="262"/>
      <c r="BQ15" s="262"/>
      <c r="BR15" s="262"/>
      <c r="BS15" s="262"/>
      <c r="BT15" s="262"/>
      <c r="BU15" s="262"/>
      <c r="BV15" s="262"/>
      <c r="BW15" s="262"/>
      <c r="BX15" s="262"/>
      <c r="BY15" s="262"/>
      <c r="BZ15" s="262"/>
      <c r="CA15" s="262"/>
      <c r="CB15" s="262"/>
      <c r="CC15" s="262"/>
      <c r="CD15" s="262"/>
      <c r="CE15" s="262"/>
      <c r="CF15" s="262"/>
      <c r="CG15" s="262"/>
      <c r="CH15" s="262"/>
      <c r="CI15" s="262"/>
      <c r="CJ15" s="262"/>
      <c r="CK15" s="262"/>
      <c r="CL15" s="262"/>
      <c r="CM15" s="262"/>
      <c r="CN15" s="262"/>
      <c r="CO15" s="262"/>
      <c r="CP15" s="262"/>
      <c r="CQ15" s="262"/>
      <c r="CR15" s="262"/>
      <c r="CS15" s="262"/>
      <c r="CT15" s="262"/>
      <c r="CU15" s="262"/>
      <c r="CV15" s="262"/>
      <c r="CW15" s="262"/>
      <c r="CX15" s="262"/>
      <c r="CY15" s="262"/>
      <c r="CZ15" s="262"/>
      <c r="DA15" s="262"/>
      <c r="DB15" s="262"/>
      <c r="DC15" s="262"/>
      <c r="DD15" s="262"/>
      <c r="DE15" s="262"/>
      <c r="DF15" s="262"/>
      <c r="DG15" s="262"/>
      <c r="DH15" s="262"/>
      <c r="DI15" s="263"/>
      <c r="DJ15" s="185"/>
      <c r="DK15" s="186"/>
      <c r="DL15" s="186"/>
      <c r="DM15" s="186"/>
      <c r="DN15" s="186"/>
      <c r="DO15" s="186"/>
      <c r="DP15" s="186"/>
      <c r="DQ15" s="186"/>
      <c r="DR15" s="186"/>
      <c r="DS15" s="186"/>
      <c r="DT15" s="186"/>
      <c r="DU15" s="186"/>
      <c r="DV15" s="186"/>
      <c r="DW15" s="186"/>
      <c r="DX15" s="186"/>
      <c r="DY15" s="186"/>
      <c r="DZ15" s="186"/>
      <c r="EA15" s="186"/>
      <c r="EB15" s="186"/>
      <c r="EC15" s="186"/>
      <c r="ED15" s="186"/>
      <c r="EE15" s="186"/>
      <c r="EF15" s="186"/>
      <c r="EG15" s="186"/>
      <c r="EH15" s="186"/>
      <c r="EI15" s="186"/>
      <c r="EJ15" s="186"/>
      <c r="EK15" s="186"/>
      <c r="EL15" s="186"/>
      <c r="EM15" s="186"/>
      <c r="EN15" s="186"/>
      <c r="EO15" s="186"/>
      <c r="EP15" s="186"/>
      <c r="EQ15" s="186"/>
      <c r="ER15" s="186"/>
      <c r="ES15" s="186"/>
      <c r="ET15" s="186"/>
      <c r="EU15" s="186"/>
      <c r="EV15" s="186"/>
      <c r="EW15" s="186"/>
      <c r="EX15" s="186"/>
      <c r="EY15" s="186"/>
      <c r="EZ15" s="186"/>
      <c r="FA15" s="186"/>
      <c r="FB15" s="186"/>
      <c r="FC15" s="186"/>
      <c r="FD15" s="186"/>
      <c r="FE15" s="186"/>
      <c r="FF15" s="186"/>
      <c r="FG15" s="186"/>
      <c r="FH15" s="186"/>
      <c r="FI15" s="186"/>
      <c r="FJ15" s="186"/>
      <c r="FK15" s="187"/>
    </row>
    <row r="16" spans="1:167" s="31" customFormat="1" ht="42" customHeight="1">
      <c r="A16" s="38"/>
      <c r="B16" s="229" t="s">
        <v>85</v>
      </c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9"/>
      <c r="BD16" s="229"/>
      <c r="BE16" s="229"/>
      <c r="BF16" s="230"/>
      <c r="BG16" s="261" t="s">
        <v>55</v>
      </c>
      <c r="BH16" s="262"/>
      <c r="BI16" s="262"/>
      <c r="BJ16" s="262"/>
      <c r="BK16" s="262"/>
      <c r="BL16" s="262"/>
      <c r="BM16" s="262"/>
      <c r="BN16" s="262"/>
      <c r="BO16" s="262"/>
      <c r="BP16" s="262"/>
      <c r="BQ16" s="262"/>
      <c r="BR16" s="262"/>
      <c r="BS16" s="262"/>
      <c r="BT16" s="262"/>
      <c r="BU16" s="262"/>
      <c r="BV16" s="262"/>
      <c r="BW16" s="262"/>
      <c r="BX16" s="262"/>
      <c r="BY16" s="262"/>
      <c r="BZ16" s="262"/>
      <c r="CA16" s="262"/>
      <c r="CB16" s="262"/>
      <c r="CC16" s="262"/>
      <c r="CD16" s="262"/>
      <c r="CE16" s="262"/>
      <c r="CF16" s="262"/>
      <c r="CG16" s="262"/>
      <c r="CH16" s="262"/>
      <c r="CI16" s="262"/>
      <c r="CJ16" s="262"/>
      <c r="CK16" s="262"/>
      <c r="CL16" s="262"/>
      <c r="CM16" s="262"/>
      <c r="CN16" s="262"/>
      <c r="CO16" s="262"/>
      <c r="CP16" s="262"/>
      <c r="CQ16" s="262"/>
      <c r="CR16" s="262"/>
      <c r="CS16" s="262"/>
      <c r="CT16" s="262"/>
      <c r="CU16" s="262"/>
      <c r="CV16" s="262"/>
      <c r="CW16" s="262"/>
      <c r="CX16" s="262"/>
      <c r="CY16" s="262"/>
      <c r="CZ16" s="262"/>
      <c r="DA16" s="262"/>
      <c r="DB16" s="262"/>
      <c r="DC16" s="262"/>
      <c r="DD16" s="262"/>
      <c r="DE16" s="262"/>
      <c r="DF16" s="262"/>
      <c r="DG16" s="262"/>
      <c r="DH16" s="262"/>
      <c r="DI16" s="263"/>
      <c r="DJ16" s="185"/>
      <c r="DK16" s="186"/>
      <c r="DL16" s="186"/>
      <c r="DM16" s="186"/>
      <c r="DN16" s="186"/>
      <c r="DO16" s="186"/>
      <c r="DP16" s="186"/>
      <c r="DQ16" s="186"/>
      <c r="DR16" s="186"/>
      <c r="DS16" s="186"/>
      <c r="DT16" s="186"/>
      <c r="DU16" s="186"/>
      <c r="DV16" s="186"/>
      <c r="DW16" s="186"/>
      <c r="DX16" s="186"/>
      <c r="DY16" s="186"/>
      <c r="DZ16" s="186"/>
      <c r="EA16" s="186"/>
      <c r="EB16" s="186"/>
      <c r="EC16" s="186"/>
      <c r="ED16" s="186"/>
      <c r="EE16" s="186"/>
      <c r="EF16" s="186"/>
      <c r="EG16" s="186"/>
      <c r="EH16" s="186"/>
      <c r="EI16" s="186"/>
      <c r="EJ16" s="186"/>
      <c r="EK16" s="186"/>
      <c r="EL16" s="186"/>
      <c r="EM16" s="186"/>
      <c r="EN16" s="186"/>
      <c r="EO16" s="186"/>
      <c r="EP16" s="186"/>
      <c r="EQ16" s="186"/>
      <c r="ER16" s="186"/>
      <c r="ES16" s="186"/>
      <c r="ET16" s="186"/>
      <c r="EU16" s="186"/>
      <c r="EV16" s="186"/>
      <c r="EW16" s="186"/>
      <c r="EX16" s="186"/>
      <c r="EY16" s="186"/>
      <c r="EZ16" s="186"/>
      <c r="FA16" s="186"/>
      <c r="FB16" s="186"/>
      <c r="FC16" s="186"/>
      <c r="FD16" s="186"/>
      <c r="FE16" s="186"/>
      <c r="FF16" s="186"/>
      <c r="FG16" s="186"/>
      <c r="FH16" s="186"/>
      <c r="FI16" s="186"/>
      <c r="FJ16" s="186"/>
      <c r="FK16" s="187"/>
    </row>
    <row r="17" spans="1:167" s="31" customFormat="1" ht="27.75" customHeight="1">
      <c r="A17" s="38"/>
      <c r="B17" s="229" t="s">
        <v>86</v>
      </c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229"/>
      <c r="BD17" s="229"/>
      <c r="BE17" s="229"/>
      <c r="BF17" s="230"/>
      <c r="BG17" s="261" t="s">
        <v>56</v>
      </c>
      <c r="BH17" s="262"/>
      <c r="BI17" s="262"/>
      <c r="BJ17" s="262"/>
      <c r="BK17" s="262"/>
      <c r="BL17" s="262"/>
      <c r="BM17" s="262"/>
      <c r="BN17" s="262"/>
      <c r="BO17" s="262"/>
      <c r="BP17" s="262"/>
      <c r="BQ17" s="262"/>
      <c r="BR17" s="262"/>
      <c r="BS17" s="262"/>
      <c r="BT17" s="262"/>
      <c r="BU17" s="262"/>
      <c r="BV17" s="262"/>
      <c r="BW17" s="262"/>
      <c r="BX17" s="262"/>
      <c r="BY17" s="262"/>
      <c r="BZ17" s="262"/>
      <c r="CA17" s="262"/>
      <c r="CB17" s="262"/>
      <c r="CC17" s="262"/>
      <c r="CD17" s="262"/>
      <c r="CE17" s="262"/>
      <c r="CF17" s="262"/>
      <c r="CG17" s="262"/>
      <c r="CH17" s="262"/>
      <c r="CI17" s="262"/>
      <c r="CJ17" s="262"/>
      <c r="CK17" s="262"/>
      <c r="CL17" s="262"/>
      <c r="CM17" s="262"/>
      <c r="CN17" s="262"/>
      <c r="CO17" s="262"/>
      <c r="CP17" s="262"/>
      <c r="CQ17" s="262"/>
      <c r="CR17" s="262"/>
      <c r="CS17" s="262"/>
      <c r="CT17" s="262"/>
      <c r="CU17" s="262"/>
      <c r="CV17" s="262"/>
      <c r="CW17" s="262"/>
      <c r="CX17" s="262"/>
      <c r="CY17" s="262"/>
      <c r="CZ17" s="262"/>
      <c r="DA17" s="262"/>
      <c r="DB17" s="262"/>
      <c r="DC17" s="262"/>
      <c r="DD17" s="262"/>
      <c r="DE17" s="262"/>
      <c r="DF17" s="262"/>
      <c r="DG17" s="262"/>
      <c r="DH17" s="262"/>
      <c r="DI17" s="263"/>
      <c r="DJ17" s="185"/>
      <c r="DK17" s="186"/>
      <c r="DL17" s="186"/>
      <c r="DM17" s="186"/>
      <c r="DN17" s="186"/>
      <c r="DO17" s="186"/>
      <c r="DP17" s="186"/>
      <c r="DQ17" s="186"/>
      <c r="DR17" s="186"/>
      <c r="DS17" s="186"/>
      <c r="DT17" s="186"/>
      <c r="DU17" s="186"/>
      <c r="DV17" s="186"/>
      <c r="DW17" s="186"/>
      <c r="DX17" s="186"/>
      <c r="DY17" s="186"/>
      <c r="DZ17" s="186"/>
      <c r="EA17" s="186"/>
      <c r="EB17" s="186"/>
      <c r="EC17" s="186"/>
      <c r="ED17" s="186"/>
      <c r="EE17" s="186"/>
      <c r="EF17" s="186"/>
      <c r="EG17" s="186"/>
      <c r="EH17" s="186"/>
      <c r="EI17" s="186"/>
      <c r="EJ17" s="186"/>
      <c r="EK17" s="186"/>
      <c r="EL17" s="186"/>
      <c r="EM17" s="186"/>
      <c r="EN17" s="186"/>
      <c r="EO17" s="186"/>
      <c r="EP17" s="186"/>
      <c r="EQ17" s="186"/>
      <c r="ER17" s="186"/>
      <c r="ES17" s="186"/>
      <c r="ET17" s="186"/>
      <c r="EU17" s="186"/>
      <c r="EV17" s="186"/>
      <c r="EW17" s="186"/>
      <c r="EX17" s="186"/>
      <c r="EY17" s="186"/>
      <c r="EZ17" s="186"/>
      <c r="FA17" s="186"/>
      <c r="FB17" s="186"/>
      <c r="FC17" s="186"/>
      <c r="FD17" s="186"/>
      <c r="FE17" s="186"/>
      <c r="FF17" s="186"/>
      <c r="FG17" s="186"/>
      <c r="FH17" s="186"/>
      <c r="FI17" s="186"/>
      <c r="FJ17" s="186"/>
      <c r="FK17" s="187"/>
    </row>
    <row r="18" s="30" customFormat="1" ht="12.75"/>
    <row r="19" spans="2:61" s="30" customFormat="1" ht="12.75" customHeight="1">
      <c r="B19" s="31" t="s">
        <v>210</v>
      </c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</row>
    <row r="20" spans="2:158" s="30" customFormat="1" ht="12.75" customHeight="1">
      <c r="B20" s="31" t="s">
        <v>206</v>
      </c>
      <c r="DE20" s="260"/>
      <c r="DF20" s="260"/>
      <c r="DG20" s="260"/>
      <c r="DH20" s="260"/>
      <c r="DI20" s="260"/>
      <c r="DJ20" s="260"/>
      <c r="DK20" s="260"/>
      <c r="DL20" s="260"/>
      <c r="DM20" s="260"/>
      <c r="DN20" s="260"/>
      <c r="DO20" s="260"/>
      <c r="DP20" s="260"/>
      <c r="DQ20" s="260"/>
      <c r="DR20" s="260"/>
      <c r="DS20" s="260"/>
      <c r="DT20" s="260"/>
      <c r="DU20" s="260"/>
      <c r="DV20" s="260"/>
      <c r="DW20" s="260" t="s">
        <v>333</v>
      </c>
      <c r="DX20" s="260"/>
      <c r="DY20" s="260"/>
      <c r="DZ20" s="260"/>
      <c r="EA20" s="260"/>
      <c r="EB20" s="260"/>
      <c r="EC20" s="260"/>
      <c r="ED20" s="260"/>
      <c r="EE20" s="260"/>
      <c r="EF20" s="260"/>
      <c r="EG20" s="260"/>
      <c r="EH20" s="260"/>
      <c r="EI20" s="260"/>
      <c r="EJ20" s="260"/>
      <c r="EK20" s="260"/>
      <c r="EL20" s="260"/>
      <c r="EM20" s="260"/>
      <c r="EN20" s="260"/>
      <c r="EO20" s="260"/>
      <c r="EP20" s="260"/>
      <c r="EQ20" s="260"/>
      <c r="ER20" s="260"/>
      <c r="ES20" s="260"/>
      <c r="ET20" s="260"/>
      <c r="EU20" s="260"/>
      <c r="EV20" s="260"/>
      <c r="EW20" s="260"/>
      <c r="EX20" s="260"/>
      <c r="EY20" s="260"/>
      <c r="EZ20" s="260"/>
      <c r="FA20" s="260"/>
      <c r="FB20" s="260"/>
    </row>
    <row r="21" spans="2:158" s="45" customFormat="1" ht="12.75" customHeight="1">
      <c r="B21" s="48"/>
      <c r="DE21" s="268" t="s">
        <v>4</v>
      </c>
      <c r="DF21" s="268"/>
      <c r="DG21" s="268"/>
      <c r="DH21" s="268"/>
      <c r="DI21" s="268"/>
      <c r="DJ21" s="268"/>
      <c r="DK21" s="268"/>
      <c r="DL21" s="268"/>
      <c r="DM21" s="268"/>
      <c r="DN21" s="268"/>
      <c r="DO21" s="268"/>
      <c r="DP21" s="268"/>
      <c r="DQ21" s="268"/>
      <c r="DR21" s="268"/>
      <c r="DS21" s="268"/>
      <c r="DT21" s="268"/>
      <c r="DU21" s="268"/>
      <c r="DV21" s="268"/>
      <c r="DW21" s="268" t="s">
        <v>5</v>
      </c>
      <c r="DX21" s="268"/>
      <c r="DY21" s="268"/>
      <c r="DZ21" s="268"/>
      <c r="EA21" s="268"/>
      <c r="EB21" s="268"/>
      <c r="EC21" s="268"/>
      <c r="ED21" s="268"/>
      <c r="EE21" s="268"/>
      <c r="EF21" s="268"/>
      <c r="EG21" s="268"/>
      <c r="EH21" s="268"/>
      <c r="EI21" s="268"/>
      <c r="EJ21" s="268"/>
      <c r="EK21" s="268"/>
      <c r="EL21" s="268"/>
      <c r="EM21" s="268"/>
      <c r="EN21" s="268"/>
      <c r="EO21" s="268"/>
      <c r="EP21" s="268"/>
      <c r="EQ21" s="268"/>
      <c r="ER21" s="268"/>
      <c r="ES21" s="268"/>
      <c r="ET21" s="268"/>
      <c r="EU21" s="268"/>
      <c r="EV21" s="268"/>
      <c r="EW21" s="268"/>
      <c r="EX21" s="268"/>
      <c r="EY21" s="268"/>
      <c r="EZ21" s="268"/>
      <c r="FA21" s="268"/>
      <c r="FB21" s="268"/>
    </row>
    <row r="22" spans="2:158" s="45" customFormat="1" ht="12.75" customHeight="1">
      <c r="B22" s="48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</row>
    <row r="23" spans="2:158" s="30" customFormat="1" ht="12.75">
      <c r="B23" s="31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</row>
    <row r="24" spans="2:158" s="30" customFormat="1" ht="12.75">
      <c r="B24" s="31" t="s">
        <v>211</v>
      </c>
      <c r="DE24" s="260"/>
      <c r="DF24" s="260"/>
      <c r="DG24" s="260"/>
      <c r="DH24" s="260"/>
      <c r="DI24" s="260"/>
      <c r="DJ24" s="260"/>
      <c r="DK24" s="260"/>
      <c r="DL24" s="260"/>
      <c r="DM24" s="260"/>
      <c r="DN24" s="260"/>
      <c r="DO24" s="260"/>
      <c r="DP24" s="260"/>
      <c r="DQ24" s="260"/>
      <c r="DR24" s="260"/>
      <c r="DS24" s="260"/>
      <c r="DT24" s="260"/>
      <c r="DU24" s="260"/>
      <c r="DV24" s="260"/>
      <c r="DW24" s="260" t="s">
        <v>334</v>
      </c>
      <c r="DX24" s="260"/>
      <c r="DY24" s="260"/>
      <c r="DZ24" s="260"/>
      <c r="EA24" s="260"/>
      <c r="EB24" s="260"/>
      <c r="EC24" s="260"/>
      <c r="ED24" s="260"/>
      <c r="EE24" s="260"/>
      <c r="EF24" s="260"/>
      <c r="EG24" s="260"/>
      <c r="EH24" s="260"/>
      <c r="EI24" s="260"/>
      <c r="EJ24" s="260"/>
      <c r="EK24" s="260"/>
      <c r="EL24" s="260"/>
      <c r="EM24" s="260"/>
      <c r="EN24" s="260"/>
      <c r="EO24" s="260"/>
      <c r="EP24" s="260"/>
      <c r="EQ24" s="260"/>
      <c r="ER24" s="260"/>
      <c r="ES24" s="260"/>
      <c r="ET24" s="260"/>
      <c r="EU24" s="260"/>
      <c r="EV24" s="260"/>
      <c r="EW24" s="260"/>
      <c r="EX24" s="260"/>
      <c r="EY24" s="260"/>
      <c r="EZ24" s="260"/>
      <c r="FA24" s="260"/>
      <c r="FB24" s="260"/>
    </row>
    <row r="25" spans="2:158" s="45" customFormat="1" ht="12.75" customHeight="1">
      <c r="B25" s="48"/>
      <c r="DE25" s="268" t="s">
        <v>4</v>
      </c>
      <c r="DF25" s="268"/>
      <c r="DG25" s="268"/>
      <c r="DH25" s="268"/>
      <c r="DI25" s="268"/>
      <c r="DJ25" s="268"/>
      <c r="DK25" s="268"/>
      <c r="DL25" s="268"/>
      <c r="DM25" s="268"/>
      <c r="DN25" s="268"/>
      <c r="DO25" s="268"/>
      <c r="DP25" s="268"/>
      <c r="DQ25" s="268"/>
      <c r="DR25" s="268"/>
      <c r="DS25" s="268"/>
      <c r="DT25" s="268"/>
      <c r="DU25" s="268"/>
      <c r="DV25" s="268"/>
      <c r="DW25" s="268" t="s">
        <v>5</v>
      </c>
      <c r="DX25" s="268"/>
      <c r="DY25" s="268"/>
      <c r="DZ25" s="268"/>
      <c r="EA25" s="268"/>
      <c r="EB25" s="268"/>
      <c r="EC25" s="268"/>
      <c r="ED25" s="268"/>
      <c r="EE25" s="268"/>
      <c r="EF25" s="268"/>
      <c r="EG25" s="268"/>
      <c r="EH25" s="268"/>
      <c r="EI25" s="268"/>
      <c r="EJ25" s="268"/>
      <c r="EK25" s="268"/>
      <c r="EL25" s="268"/>
      <c r="EM25" s="268"/>
      <c r="EN25" s="268"/>
      <c r="EO25" s="268"/>
      <c r="EP25" s="268"/>
      <c r="EQ25" s="268"/>
      <c r="ER25" s="268"/>
      <c r="ES25" s="268"/>
      <c r="ET25" s="268"/>
      <c r="EU25" s="268"/>
      <c r="EV25" s="268"/>
      <c r="EW25" s="268"/>
      <c r="EX25" s="268"/>
      <c r="EY25" s="268"/>
      <c r="EZ25" s="268"/>
      <c r="FA25" s="268"/>
      <c r="FB25" s="268"/>
    </row>
    <row r="26" spans="2:158" s="45" customFormat="1" ht="12.75" customHeight="1">
      <c r="B26" s="48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</row>
    <row r="27" spans="2:158" s="30" customFormat="1" ht="12.75" customHeight="1">
      <c r="B27" s="31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</row>
    <row r="28" spans="2:158" s="30" customFormat="1" ht="12.75">
      <c r="B28" s="30" t="s">
        <v>13</v>
      </c>
      <c r="DE28" s="260"/>
      <c r="DF28" s="260"/>
      <c r="DG28" s="260"/>
      <c r="DH28" s="260"/>
      <c r="DI28" s="260"/>
      <c r="DJ28" s="260"/>
      <c r="DK28" s="260"/>
      <c r="DL28" s="260"/>
      <c r="DM28" s="260"/>
      <c r="DN28" s="260"/>
      <c r="DO28" s="260"/>
      <c r="DP28" s="260"/>
      <c r="DQ28" s="260"/>
      <c r="DR28" s="260"/>
      <c r="DS28" s="260"/>
      <c r="DT28" s="260"/>
      <c r="DU28" s="260"/>
      <c r="DV28" s="260"/>
      <c r="DW28" s="260"/>
      <c r="DX28" s="260"/>
      <c r="DY28" s="260"/>
      <c r="DZ28" s="260"/>
      <c r="EA28" s="260"/>
      <c r="EB28" s="260"/>
      <c r="EC28" s="260"/>
      <c r="ED28" s="260"/>
      <c r="EE28" s="260"/>
      <c r="EF28" s="260"/>
      <c r="EG28" s="260"/>
      <c r="EH28" s="260"/>
      <c r="EI28" s="260"/>
      <c r="EJ28" s="260"/>
      <c r="EK28" s="260"/>
      <c r="EL28" s="260"/>
      <c r="EM28" s="260"/>
      <c r="EN28" s="260"/>
      <c r="EO28" s="260"/>
      <c r="EP28" s="260"/>
      <c r="EQ28" s="260"/>
      <c r="ER28" s="260"/>
      <c r="ES28" s="260"/>
      <c r="ET28" s="260"/>
      <c r="EU28" s="260"/>
      <c r="EV28" s="260"/>
      <c r="EW28" s="260"/>
      <c r="EX28" s="260"/>
      <c r="EY28" s="260"/>
      <c r="EZ28" s="260"/>
      <c r="FA28" s="260"/>
      <c r="FB28" s="260"/>
    </row>
    <row r="29" spans="109:158" s="45" customFormat="1" ht="12.75" customHeight="1">
      <c r="DE29" s="268" t="s">
        <v>4</v>
      </c>
      <c r="DF29" s="268"/>
      <c r="DG29" s="268"/>
      <c r="DH29" s="268"/>
      <c r="DI29" s="268"/>
      <c r="DJ29" s="268"/>
      <c r="DK29" s="268"/>
      <c r="DL29" s="268"/>
      <c r="DM29" s="268"/>
      <c r="DN29" s="268"/>
      <c r="DO29" s="268"/>
      <c r="DP29" s="268"/>
      <c r="DQ29" s="268"/>
      <c r="DR29" s="268"/>
      <c r="DS29" s="268"/>
      <c r="DT29" s="268"/>
      <c r="DU29" s="268"/>
      <c r="DV29" s="268"/>
      <c r="DW29" s="268" t="s">
        <v>5</v>
      </c>
      <c r="DX29" s="268"/>
      <c r="DY29" s="268"/>
      <c r="DZ29" s="268"/>
      <c r="EA29" s="268"/>
      <c r="EB29" s="268"/>
      <c r="EC29" s="268"/>
      <c r="ED29" s="268"/>
      <c r="EE29" s="268"/>
      <c r="EF29" s="268"/>
      <c r="EG29" s="268"/>
      <c r="EH29" s="268"/>
      <c r="EI29" s="268"/>
      <c r="EJ29" s="268"/>
      <c r="EK29" s="268"/>
      <c r="EL29" s="268"/>
      <c r="EM29" s="268"/>
      <c r="EN29" s="268"/>
      <c r="EO29" s="268"/>
      <c r="EP29" s="268"/>
      <c r="EQ29" s="268"/>
      <c r="ER29" s="268"/>
      <c r="ES29" s="268"/>
      <c r="ET29" s="268"/>
      <c r="EU29" s="268"/>
      <c r="EV29" s="268"/>
      <c r="EW29" s="268"/>
      <c r="EX29" s="268"/>
      <c r="EY29" s="268"/>
      <c r="EZ29" s="268"/>
      <c r="FA29" s="268"/>
      <c r="FB29" s="268"/>
    </row>
    <row r="30" spans="2:36" s="30" customFormat="1" ht="12.75">
      <c r="B30" s="30" t="s">
        <v>207</v>
      </c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50"/>
      <c r="AI30" s="50"/>
      <c r="AJ30" s="50"/>
    </row>
    <row r="31" spans="1:39" s="30" customFormat="1" ht="9" customHeight="1">
      <c r="A31" s="51"/>
      <c r="AH31" s="50"/>
      <c r="AI31" s="50"/>
      <c r="AJ31" s="51"/>
      <c r="AK31" s="51"/>
      <c r="AL31" s="51"/>
      <c r="AM31" s="51"/>
    </row>
    <row r="32" spans="3:44" s="30" customFormat="1" ht="12.75">
      <c r="C32" s="33" t="s">
        <v>0</v>
      </c>
      <c r="D32" s="264"/>
      <c r="E32" s="264"/>
      <c r="F32" s="264"/>
      <c r="G32" s="264"/>
      <c r="H32" s="30" t="s">
        <v>0</v>
      </c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4"/>
      <c r="V32" s="264"/>
      <c r="W32" s="264"/>
      <c r="X32" s="264"/>
      <c r="Y32" s="264"/>
      <c r="Z32" s="264"/>
      <c r="AA32" s="264"/>
      <c r="AB32" s="264"/>
      <c r="AC32" s="264"/>
      <c r="AD32" s="264"/>
      <c r="AE32" s="264"/>
      <c r="AF32" s="264"/>
      <c r="AG32" s="264"/>
      <c r="AH32" s="265">
        <v>20</v>
      </c>
      <c r="AI32" s="265"/>
      <c r="AJ32" s="265"/>
      <c r="AK32" s="265"/>
      <c r="AL32" s="266"/>
      <c r="AM32" s="266"/>
      <c r="AN32" s="266"/>
      <c r="AO32" s="266"/>
      <c r="AP32" s="267" t="s">
        <v>1</v>
      </c>
      <c r="AQ32" s="267"/>
      <c r="AR32" s="267"/>
    </row>
    <row r="33" ht="3" customHeight="1"/>
  </sheetData>
  <sheetProtection/>
  <mergeCells count="56">
    <mergeCell ref="A13:BF13"/>
    <mergeCell ref="BG13:DI13"/>
    <mergeCell ref="BG4:DI4"/>
    <mergeCell ref="DJ4:FK4"/>
    <mergeCell ref="A4:BF4"/>
    <mergeCell ref="DJ6:FK6"/>
    <mergeCell ref="DJ5:FK5"/>
    <mergeCell ref="B6:BF6"/>
    <mergeCell ref="BG6:DI6"/>
    <mergeCell ref="BG5:DI5"/>
    <mergeCell ref="A5:BF5"/>
    <mergeCell ref="DE21:DV21"/>
    <mergeCell ref="DW21:FB21"/>
    <mergeCell ref="B15:BF15"/>
    <mergeCell ref="BG15:DI15"/>
    <mergeCell ref="DJ15:FK15"/>
    <mergeCell ref="B16:BF16"/>
    <mergeCell ref="BG16:DI16"/>
    <mergeCell ref="DJ16:FK16"/>
    <mergeCell ref="DJ17:FK17"/>
    <mergeCell ref="CX2:DG2"/>
    <mergeCell ref="BA2:CW2"/>
    <mergeCell ref="B17:BF17"/>
    <mergeCell ref="BG17:DI17"/>
    <mergeCell ref="BG7:DI7"/>
    <mergeCell ref="A11:FK11"/>
    <mergeCell ref="DJ13:FK13"/>
    <mergeCell ref="A14:BF14"/>
    <mergeCell ref="BG14:DI14"/>
    <mergeCell ref="DJ14:FK14"/>
    <mergeCell ref="B9:BF9"/>
    <mergeCell ref="BG9:DI9"/>
    <mergeCell ref="B7:BF7"/>
    <mergeCell ref="B8:BF8"/>
    <mergeCell ref="DJ9:FK9"/>
    <mergeCell ref="DJ7:FK7"/>
    <mergeCell ref="B1:FJ1"/>
    <mergeCell ref="G30:AG30"/>
    <mergeCell ref="DE24:DV24"/>
    <mergeCell ref="DW24:FB24"/>
    <mergeCell ref="DE25:DV25"/>
    <mergeCell ref="DW25:FB25"/>
    <mergeCell ref="DE20:DV20"/>
    <mergeCell ref="DE28:DV28"/>
    <mergeCell ref="DW28:FB28"/>
    <mergeCell ref="DE29:DV29"/>
    <mergeCell ref="DW20:FB20"/>
    <mergeCell ref="DH2:DK2"/>
    <mergeCell ref="BG8:DI8"/>
    <mergeCell ref="D32:G32"/>
    <mergeCell ref="AH32:AK32"/>
    <mergeCell ref="AL32:AO32"/>
    <mergeCell ref="AP32:AR32"/>
    <mergeCell ref="DW29:FB29"/>
    <mergeCell ref="K32:AG32"/>
    <mergeCell ref="DJ8:FK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44"/>
  <sheetViews>
    <sheetView zoomScalePageLayoutView="0" workbookViewId="0" topLeftCell="A1">
      <selection activeCell="K38" sqref="K38"/>
    </sheetView>
  </sheetViews>
  <sheetFormatPr defaultColWidth="9.00390625" defaultRowHeight="12.75"/>
  <cols>
    <col min="9" max="9" width="13.00390625" style="0" customWidth="1"/>
  </cols>
  <sheetData>
    <row r="1" spans="1:22" ht="12.75">
      <c r="A1" s="30"/>
      <c r="B1" s="30"/>
      <c r="C1" s="30"/>
      <c r="D1" s="30"/>
      <c r="E1" s="30"/>
      <c r="F1" s="30"/>
      <c r="G1" s="3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</row>
    <row r="2" spans="1:22" ht="12.75">
      <c r="A2" s="39" t="s">
        <v>244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</row>
    <row r="3" spans="1:22" ht="13.5">
      <c r="A3" s="54" t="s">
        <v>218</v>
      </c>
      <c r="B3" s="64"/>
      <c r="C3" s="64"/>
      <c r="D3" s="64"/>
      <c r="E3" s="64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2" ht="12.75">
      <c r="A4" s="30" t="s">
        <v>224</v>
      </c>
      <c r="B4" s="57"/>
      <c r="C4" s="57"/>
      <c r="D4" s="227" t="s">
        <v>326</v>
      </c>
      <c r="E4" s="227"/>
      <c r="F4" s="227"/>
      <c r="G4" s="227"/>
      <c r="H4" s="227"/>
      <c r="I4" s="227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</row>
    <row r="5" spans="1:22" ht="12.75">
      <c r="A5" s="30"/>
      <c r="B5" s="57"/>
      <c r="C5" s="57"/>
      <c r="D5" s="232" t="s">
        <v>272</v>
      </c>
      <c r="E5" s="232"/>
      <c r="F5" s="232"/>
      <c r="G5" s="232"/>
      <c r="H5" s="232"/>
      <c r="I5" s="232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</row>
    <row r="6" spans="1:22" ht="12.75">
      <c r="A6" s="61"/>
      <c r="B6" s="62"/>
      <c r="C6" s="62"/>
      <c r="D6" s="62"/>
      <c r="E6" s="62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51">
      <c r="A7" s="68" t="s">
        <v>226</v>
      </c>
      <c r="B7" s="176" t="s">
        <v>216</v>
      </c>
      <c r="C7" s="176"/>
      <c r="D7" s="176"/>
      <c r="E7" s="176"/>
      <c r="F7" s="68" t="s">
        <v>249</v>
      </c>
      <c r="G7" s="68" t="s">
        <v>281</v>
      </c>
      <c r="H7" s="68" t="s">
        <v>217</v>
      </c>
      <c r="I7" s="68" t="s">
        <v>233</v>
      </c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</row>
    <row r="8" spans="1:22" ht="12.75">
      <c r="A8" s="60">
        <v>1</v>
      </c>
      <c r="B8" s="226">
        <v>2</v>
      </c>
      <c r="C8" s="226"/>
      <c r="D8" s="226"/>
      <c r="E8" s="226"/>
      <c r="F8" s="60">
        <v>3</v>
      </c>
      <c r="G8" s="60">
        <v>5</v>
      </c>
      <c r="H8" s="60">
        <v>3</v>
      </c>
      <c r="I8" s="60">
        <v>5</v>
      </c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2.75">
      <c r="A9" s="60" t="s">
        <v>96</v>
      </c>
      <c r="B9" s="228" t="s">
        <v>246</v>
      </c>
      <c r="C9" s="229"/>
      <c r="D9" s="229"/>
      <c r="E9" s="230"/>
      <c r="F9" s="60">
        <v>4</v>
      </c>
      <c r="G9" s="60" t="s">
        <v>214</v>
      </c>
      <c r="H9" s="60" t="s">
        <v>214</v>
      </c>
      <c r="I9" s="6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.75">
      <c r="A10" s="60" t="s">
        <v>105</v>
      </c>
      <c r="B10" s="228" t="s">
        <v>247</v>
      </c>
      <c r="C10" s="229"/>
      <c r="D10" s="229"/>
      <c r="E10" s="230"/>
      <c r="F10" s="60" t="s">
        <v>214</v>
      </c>
      <c r="G10" s="60" t="s">
        <v>214</v>
      </c>
      <c r="H10" s="60" t="s">
        <v>214</v>
      </c>
      <c r="I10" s="6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2.75">
      <c r="A11" s="60" t="s">
        <v>110</v>
      </c>
      <c r="B11" s="228" t="s">
        <v>248</v>
      </c>
      <c r="C11" s="229"/>
      <c r="D11" s="229"/>
      <c r="E11" s="230"/>
      <c r="F11" s="60" t="s">
        <v>214</v>
      </c>
      <c r="G11" s="60"/>
      <c r="H11" s="60" t="s">
        <v>214</v>
      </c>
      <c r="I11" s="6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2.75">
      <c r="A12" s="60"/>
      <c r="B12" s="234" t="s">
        <v>3</v>
      </c>
      <c r="C12" s="235"/>
      <c r="D12" s="235"/>
      <c r="E12" s="236"/>
      <c r="F12" s="60" t="s">
        <v>214</v>
      </c>
      <c r="G12" s="60"/>
      <c r="H12" s="60" t="s">
        <v>214</v>
      </c>
      <c r="I12" s="6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.75">
      <c r="A13" s="60"/>
      <c r="B13" s="234" t="s">
        <v>256</v>
      </c>
      <c r="C13" s="235"/>
      <c r="D13" s="235"/>
      <c r="E13" s="236"/>
      <c r="F13" s="60" t="s">
        <v>214</v>
      </c>
      <c r="G13" s="60"/>
      <c r="H13" s="60" t="s">
        <v>214</v>
      </c>
      <c r="I13" s="6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2.75">
      <c r="A14" s="60"/>
      <c r="B14" s="234" t="s">
        <v>309</v>
      </c>
      <c r="C14" s="235"/>
      <c r="D14" s="235"/>
      <c r="E14" s="236"/>
      <c r="F14" s="60" t="s">
        <v>214</v>
      </c>
      <c r="G14" s="60"/>
      <c r="H14" s="60" t="s">
        <v>214</v>
      </c>
      <c r="I14" s="6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0.75" customHeight="1">
      <c r="A15" s="60"/>
      <c r="B15" s="74" t="s">
        <v>310</v>
      </c>
      <c r="C15" s="75"/>
      <c r="D15" s="75"/>
      <c r="E15" s="76"/>
      <c r="F15" s="60" t="s">
        <v>311</v>
      </c>
      <c r="G15" s="60"/>
      <c r="H15" s="60" t="s">
        <v>311</v>
      </c>
      <c r="I15" s="6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.75">
      <c r="A16" s="60" t="s">
        <v>230</v>
      </c>
      <c r="B16" s="228" t="s">
        <v>253</v>
      </c>
      <c r="C16" s="229"/>
      <c r="D16" s="229"/>
      <c r="E16" s="230"/>
      <c r="F16" s="60" t="s">
        <v>214</v>
      </c>
      <c r="G16" s="60" t="s">
        <v>214</v>
      </c>
      <c r="H16" s="60" t="s">
        <v>214</v>
      </c>
      <c r="I16" s="6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spans="1:22" ht="12.75">
      <c r="A17" s="60" t="s">
        <v>231</v>
      </c>
      <c r="B17" s="228" t="s">
        <v>254</v>
      </c>
      <c r="C17" s="229"/>
      <c r="D17" s="229"/>
      <c r="E17" s="230"/>
      <c r="F17" s="60" t="s">
        <v>214</v>
      </c>
      <c r="G17" s="60" t="s">
        <v>214</v>
      </c>
      <c r="H17" s="60" t="s">
        <v>214</v>
      </c>
      <c r="I17" s="60">
        <v>171540</v>
      </c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</row>
    <row r="18" spans="1:22" ht="12.75">
      <c r="A18" s="60"/>
      <c r="B18" s="234" t="s">
        <v>3</v>
      </c>
      <c r="C18" s="235"/>
      <c r="D18" s="235"/>
      <c r="E18" s="236"/>
      <c r="F18" s="60" t="s">
        <v>214</v>
      </c>
      <c r="G18" s="60" t="s">
        <v>214</v>
      </c>
      <c r="H18" s="60" t="s">
        <v>214</v>
      </c>
      <c r="I18" s="6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</row>
    <row r="19" spans="1:22" ht="12" customHeight="1">
      <c r="A19" s="60"/>
      <c r="B19" s="234" t="s">
        <v>327</v>
      </c>
      <c r="C19" s="235"/>
      <c r="D19" s="235"/>
      <c r="E19" s="236"/>
      <c r="F19" s="60" t="s">
        <v>214</v>
      </c>
      <c r="G19" s="60" t="s">
        <v>214</v>
      </c>
      <c r="H19" s="60" t="s">
        <v>214</v>
      </c>
      <c r="I19" s="60">
        <v>171540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</row>
    <row r="20" spans="1:22" ht="51" hidden="1">
      <c r="A20" s="60"/>
      <c r="B20" s="74" t="s">
        <v>316</v>
      </c>
      <c r="C20" s="75"/>
      <c r="D20" s="75"/>
      <c r="E20" s="76"/>
      <c r="F20" s="60" t="s">
        <v>311</v>
      </c>
      <c r="G20" s="60" t="s">
        <v>311</v>
      </c>
      <c r="H20" s="60" t="s">
        <v>311</v>
      </c>
      <c r="I20" s="6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</row>
    <row r="21" spans="1:22" ht="38.25" hidden="1">
      <c r="A21" s="60"/>
      <c r="B21" s="74" t="s">
        <v>318</v>
      </c>
      <c r="C21" s="75"/>
      <c r="D21" s="75"/>
      <c r="E21" s="76"/>
      <c r="F21" s="60" t="s">
        <v>311</v>
      </c>
      <c r="G21" s="60" t="s">
        <v>311</v>
      </c>
      <c r="H21" s="60" t="s">
        <v>311</v>
      </c>
      <c r="I21" s="6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</row>
    <row r="22" spans="1:22" ht="2.25" customHeight="1" hidden="1">
      <c r="A22" s="60"/>
      <c r="B22" s="234" t="s">
        <v>317</v>
      </c>
      <c r="C22" s="235"/>
      <c r="D22" s="235"/>
      <c r="E22" s="236"/>
      <c r="F22" s="60" t="s">
        <v>214</v>
      </c>
      <c r="G22" s="60" t="s">
        <v>214</v>
      </c>
      <c r="H22" s="60" t="s">
        <v>214</v>
      </c>
      <c r="I22" s="6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1:22" ht="25.5" hidden="1">
      <c r="A23" s="60"/>
      <c r="B23" s="74" t="s">
        <v>319</v>
      </c>
      <c r="C23" s="75"/>
      <c r="D23" s="75"/>
      <c r="E23" s="76"/>
      <c r="F23" s="60" t="s">
        <v>311</v>
      </c>
      <c r="G23" s="60" t="s">
        <v>311</v>
      </c>
      <c r="H23" s="60" t="s">
        <v>311</v>
      </c>
      <c r="I23" s="6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1:22" ht="12.75" hidden="1">
      <c r="A24" s="60"/>
      <c r="B24" s="234" t="s">
        <v>322</v>
      </c>
      <c r="C24" s="241"/>
      <c r="D24" s="241"/>
      <c r="E24" s="76"/>
      <c r="F24" s="60" t="s">
        <v>311</v>
      </c>
      <c r="G24" s="60" t="s">
        <v>311</v>
      </c>
      <c r="H24" s="60" t="s">
        <v>311</v>
      </c>
      <c r="I24" s="6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1:22" ht="12.75">
      <c r="A25" s="60" t="s">
        <v>232</v>
      </c>
      <c r="B25" s="228" t="s">
        <v>255</v>
      </c>
      <c r="C25" s="229"/>
      <c r="D25" s="229"/>
      <c r="E25" s="230"/>
      <c r="F25" s="60" t="s">
        <v>214</v>
      </c>
      <c r="G25" s="60" t="s">
        <v>214</v>
      </c>
      <c r="H25" s="60" t="s">
        <v>311</v>
      </c>
      <c r="I25" s="6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:22" ht="12.75">
      <c r="A26" s="60"/>
      <c r="B26" s="234" t="s">
        <v>3</v>
      </c>
      <c r="C26" s="235"/>
      <c r="D26" s="235"/>
      <c r="E26" s="236"/>
      <c r="F26" s="60" t="s">
        <v>214</v>
      </c>
      <c r="G26" s="60" t="s">
        <v>214</v>
      </c>
      <c r="H26" s="60" t="s">
        <v>214</v>
      </c>
      <c r="I26" s="6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:22" ht="12.75">
      <c r="A27" s="60"/>
      <c r="B27" s="234" t="s">
        <v>315</v>
      </c>
      <c r="C27" s="235"/>
      <c r="D27" s="235"/>
      <c r="E27" s="236"/>
      <c r="F27" s="60" t="s">
        <v>214</v>
      </c>
      <c r="G27" s="60" t="s">
        <v>311</v>
      </c>
      <c r="H27" s="60"/>
      <c r="I27" s="6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:22" ht="1.5" customHeight="1">
      <c r="A28" s="60"/>
      <c r="B28" s="234" t="s">
        <v>312</v>
      </c>
      <c r="C28" s="235"/>
      <c r="D28" s="235"/>
      <c r="E28" s="236"/>
      <c r="F28" s="60" t="s">
        <v>214</v>
      </c>
      <c r="G28" s="60" t="s">
        <v>214</v>
      </c>
      <c r="H28" s="60" t="s">
        <v>9</v>
      </c>
      <c r="I28" s="6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:22" ht="12.75" hidden="1">
      <c r="A29" s="60"/>
      <c r="B29" s="234" t="s">
        <v>313</v>
      </c>
      <c r="C29" s="241"/>
      <c r="D29" s="241"/>
      <c r="E29" s="242"/>
      <c r="F29" s="60" t="s">
        <v>311</v>
      </c>
      <c r="G29" s="60" t="s">
        <v>311</v>
      </c>
      <c r="H29" s="60" t="s">
        <v>311</v>
      </c>
      <c r="I29" s="6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:22" ht="12.75" hidden="1">
      <c r="A30" s="60"/>
      <c r="B30" s="234" t="s">
        <v>321</v>
      </c>
      <c r="C30" s="241"/>
      <c r="D30" s="241"/>
      <c r="E30" s="242"/>
      <c r="F30" s="60" t="s">
        <v>311</v>
      </c>
      <c r="G30" s="60" t="s">
        <v>311</v>
      </c>
      <c r="H30" s="60" t="s">
        <v>311</v>
      </c>
      <c r="I30" s="6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  <row r="31" spans="1:22" ht="12.75" hidden="1">
      <c r="A31" s="60"/>
      <c r="B31" s="234" t="s">
        <v>324</v>
      </c>
      <c r="C31" s="241"/>
      <c r="D31" s="241"/>
      <c r="E31" s="76"/>
      <c r="F31" s="60" t="s">
        <v>311</v>
      </c>
      <c r="G31" s="60" t="s">
        <v>311</v>
      </c>
      <c r="H31" s="60" t="s">
        <v>311</v>
      </c>
      <c r="I31" s="6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</row>
    <row r="32" spans="1:22" ht="12.75">
      <c r="A32" s="60"/>
      <c r="B32" s="74"/>
      <c r="C32" s="75"/>
      <c r="D32" s="75"/>
      <c r="E32" s="76"/>
      <c r="F32" s="60"/>
      <c r="G32" s="60"/>
      <c r="H32" s="60"/>
      <c r="I32" s="6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</row>
    <row r="33" spans="1:22" ht="12.75">
      <c r="A33" s="60" t="s">
        <v>250</v>
      </c>
      <c r="B33" s="228" t="s">
        <v>258</v>
      </c>
      <c r="C33" s="229"/>
      <c r="D33" s="229"/>
      <c r="E33" s="230"/>
      <c r="F33" s="60" t="s">
        <v>214</v>
      </c>
      <c r="G33" s="60" t="s">
        <v>214</v>
      </c>
      <c r="H33" s="60" t="s">
        <v>214</v>
      </c>
      <c r="I33" s="6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</row>
    <row r="34" spans="1:22" ht="12.75">
      <c r="A34" s="60"/>
      <c r="B34" s="234" t="s">
        <v>3</v>
      </c>
      <c r="C34" s="235"/>
      <c r="D34" s="235"/>
      <c r="E34" s="236"/>
      <c r="F34" s="60" t="s">
        <v>214</v>
      </c>
      <c r="G34" s="60" t="s">
        <v>214</v>
      </c>
      <c r="H34" s="60" t="s">
        <v>214</v>
      </c>
      <c r="I34" s="6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</row>
    <row r="35" spans="1:22" ht="12.75">
      <c r="A35" s="60"/>
      <c r="B35" s="234" t="s">
        <v>259</v>
      </c>
      <c r="C35" s="235"/>
      <c r="D35" s="235"/>
      <c r="E35" s="236"/>
      <c r="F35" s="60" t="s">
        <v>214</v>
      </c>
      <c r="G35" s="60" t="s">
        <v>214</v>
      </c>
      <c r="H35" s="60" t="s">
        <v>214</v>
      </c>
      <c r="I35" s="6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</row>
    <row r="36" spans="1:22" ht="12.75">
      <c r="A36" s="60"/>
      <c r="B36" s="234" t="s">
        <v>257</v>
      </c>
      <c r="C36" s="235"/>
      <c r="D36" s="235"/>
      <c r="E36" s="236"/>
      <c r="F36" s="60" t="s">
        <v>214</v>
      </c>
      <c r="G36" s="60" t="s">
        <v>214</v>
      </c>
      <c r="H36" s="60" t="s">
        <v>214</v>
      </c>
      <c r="I36" s="6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</row>
    <row r="37" spans="1:22" ht="12.75">
      <c r="A37" s="60" t="s">
        <v>251</v>
      </c>
      <c r="B37" s="228" t="s">
        <v>260</v>
      </c>
      <c r="C37" s="229"/>
      <c r="D37" s="229"/>
      <c r="E37" s="230"/>
      <c r="F37" s="60" t="s">
        <v>214</v>
      </c>
      <c r="G37" s="60" t="s">
        <v>214</v>
      </c>
      <c r="H37" s="60" t="s">
        <v>214</v>
      </c>
      <c r="I37" s="60">
        <v>171540</v>
      </c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</row>
    <row r="38" spans="1:22" ht="12.75">
      <c r="A38" s="60" t="s">
        <v>252</v>
      </c>
      <c r="B38" s="228" t="s">
        <v>261</v>
      </c>
      <c r="C38" s="229"/>
      <c r="D38" s="229"/>
      <c r="E38" s="230"/>
      <c r="F38" s="60" t="s">
        <v>214</v>
      </c>
      <c r="G38" s="60" t="s">
        <v>214</v>
      </c>
      <c r="H38" s="60" t="s">
        <v>214</v>
      </c>
      <c r="I38" s="6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</row>
    <row r="39" spans="1:22" ht="12.75">
      <c r="A39" s="60" t="s">
        <v>262</v>
      </c>
      <c r="B39" s="228"/>
      <c r="C39" s="229"/>
      <c r="D39" s="229"/>
      <c r="E39" s="230"/>
      <c r="F39" s="60" t="s">
        <v>214</v>
      </c>
      <c r="G39" s="60" t="s">
        <v>214</v>
      </c>
      <c r="H39" s="60"/>
      <c r="I39" s="6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</row>
    <row r="40" spans="1:22" ht="12.75">
      <c r="A40" s="60"/>
      <c r="B40" s="228" t="s">
        <v>213</v>
      </c>
      <c r="C40" s="229"/>
      <c r="D40" s="229"/>
      <c r="E40" s="230"/>
      <c r="F40" s="60"/>
      <c r="G40" s="60"/>
      <c r="H40" s="60"/>
      <c r="I40" s="60">
        <v>171540</v>
      </c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</row>
    <row r="41" spans="1:22" ht="12.75">
      <c r="A41" s="65"/>
      <c r="B41" s="72"/>
      <c r="C41" s="72"/>
      <c r="D41" s="72"/>
      <c r="E41" s="72"/>
      <c r="F41" s="65"/>
      <c r="G41" s="65"/>
      <c r="H41" s="65"/>
      <c r="I41" s="65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</row>
    <row r="42" spans="1:22" ht="12.75">
      <c r="A42" s="56"/>
      <c r="B42" s="56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</row>
    <row r="43" spans="1:22" ht="12.75">
      <c r="A43" s="233" t="s">
        <v>273</v>
      </c>
      <c r="B43" s="233"/>
      <c r="C43" s="233"/>
      <c r="D43" s="233"/>
      <c r="E43" s="233"/>
      <c r="F43" s="233"/>
      <c r="G43" s="233"/>
      <c r="H43" s="233"/>
      <c r="I43" s="233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</row>
    <row r="44" spans="1:22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</row>
  </sheetData>
  <sheetProtection/>
  <mergeCells count="33">
    <mergeCell ref="B39:E39"/>
    <mergeCell ref="B40:E40"/>
    <mergeCell ref="A43:I43"/>
    <mergeCell ref="B33:E33"/>
    <mergeCell ref="B34:E34"/>
    <mergeCell ref="B35:E35"/>
    <mergeCell ref="B36:E36"/>
    <mergeCell ref="B37:E37"/>
    <mergeCell ref="B38:E38"/>
    <mergeCell ref="B26:E26"/>
    <mergeCell ref="B27:E27"/>
    <mergeCell ref="B28:E28"/>
    <mergeCell ref="B29:E29"/>
    <mergeCell ref="B30:E30"/>
    <mergeCell ref="B31:D31"/>
    <mergeCell ref="B17:E17"/>
    <mergeCell ref="B18:E18"/>
    <mergeCell ref="B19:E19"/>
    <mergeCell ref="B22:E22"/>
    <mergeCell ref="B24:D24"/>
    <mergeCell ref="B25:E25"/>
    <mergeCell ref="B10:E10"/>
    <mergeCell ref="B11:E11"/>
    <mergeCell ref="B12:E12"/>
    <mergeCell ref="B13:E13"/>
    <mergeCell ref="B14:E14"/>
    <mergeCell ref="B16:E16"/>
    <mergeCell ref="H1:V1"/>
    <mergeCell ref="D4:I4"/>
    <mergeCell ref="D5:I5"/>
    <mergeCell ref="B7:E7"/>
    <mergeCell ref="B8:E8"/>
    <mergeCell ref="B9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J6" sqref="J6"/>
    </sheetView>
  </sheetViews>
  <sheetFormatPr defaultColWidth="9.00390625" defaultRowHeight="12.75"/>
  <sheetData>
    <row r="1" spans="1:9" ht="12.75">
      <c r="A1" s="39" t="s">
        <v>244</v>
      </c>
      <c r="B1" s="57"/>
      <c r="C1" s="57"/>
      <c r="D1" s="57"/>
      <c r="E1" s="57"/>
      <c r="F1" s="57"/>
      <c r="G1" s="57"/>
      <c r="H1" s="57"/>
      <c r="I1" s="57"/>
    </row>
    <row r="2" spans="1:9" ht="13.5">
      <c r="A2" s="54" t="s">
        <v>218</v>
      </c>
      <c r="B2" s="64"/>
      <c r="C2" s="64"/>
      <c r="D2" s="64"/>
      <c r="E2" s="64"/>
      <c r="F2" s="30"/>
      <c r="G2" s="30"/>
      <c r="H2" s="30"/>
      <c r="I2" s="30"/>
    </row>
    <row r="3" spans="1:9" ht="12.75">
      <c r="A3" s="30" t="s">
        <v>224</v>
      </c>
      <c r="B3" s="57"/>
      <c r="C3" s="57"/>
      <c r="D3" s="227" t="s">
        <v>335</v>
      </c>
      <c r="E3" s="227"/>
      <c r="F3" s="227"/>
      <c r="G3" s="227"/>
      <c r="H3" s="227"/>
      <c r="I3" s="227"/>
    </row>
    <row r="4" spans="1:9" ht="12.75">
      <c r="A4" s="30"/>
      <c r="B4" s="57"/>
      <c r="C4" s="57"/>
      <c r="D4" s="232" t="s">
        <v>272</v>
      </c>
      <c r="E4" s="232"/>
      <c r="F4" s="232"/>
      <c r="G4" s="232"/>
      <c r="H4" s="232"/>
      <c r="I4" s="232"/>
    </row>
    <row r="5" spans="1:9" ht="12.75">
      <c r="A5" s="61"/>
      <c r="B5" s="62"/>
      <c r="C5" s="62"/>
      <c r="D5" s="62"/>
      <c r="E5" s="62"/>
      <c r="F5" s="30"/>
      <c r="G5" s="30"/>
      <c r="H5" s="30"/>
      <c r="I5" s="30"/>
    </row>
    <row r="6" spans="1:9" ht="51">
      <c r="A6" s="68" t="s">
        <v>226</v>
      </c>
      <c r="B6" s="176" t="s">
        <v>216</v>
      </c>
      <c r="C6" s="176"/>
      <c r="D6" s="176"/>
      <c r="E6" s="176"/>
      <c r="F6" s="68" t="s">
        <v>249</v>
      </c>
      <c r="G6" s="68" t="s">
        <v>281</v>
      </c>
      <c r="H6" s="68" t="s">
        <v>217</v>
      </c>
      <c r="I6" s="68" t="s">
        <v>233</v>
      </c>
    </row>
    <row r="7" spans="1:9" ht="12.75">
      <c r="A7" s="60">
        <v>1</v>
      </c>
      <c r="B7" s="226">
        <v>2</v>
      </c>
      <c r="C7" s="226"/>
      <c r="D7" s="226"/>
      <c r="E7" s="226"/>
      <c r="F7" s="60">
        <v>3</v>
      </c>
      <c r="G7" s="60">
        <v>5</v>
      </c>
      <c r="H7" s="60">
        <v>3</v>
      </c>
      <c r="I7" s="60">
        <v>5</v>
      </c>
    </row>
    <row r="8" spans="1:9" ht="12.75">
      <c r="A8" s="60" t="s">
        <v>96</v>
      </c>
      <c r="B8" s="228" t="s">
        <v>246</v>
      </c>
      <c r="C8" s="229"/>
      <c r="D8" s="229"/>
      <c r="E8" s="230"/>
      <c r="F8" s="60">
        <v>4</v>
      </c>
      <c r="G8" s="60" t="s">
        <v>214</v>
      </c>
      <c r="H8" s="60" t="s">
        <v>214</v>
      </c>
      <c r="I8" s="60"/>
    </row>
    <row r="9" spans="1:9" ht="12.75">
      <c r="A9" s="60" t="s">
        <v>105</v>
      </c>
      <c r="B9" s="228" t="s">
        <v>247</v>
      </c>
      <c r="C9" s="229"/>
      <c r="D9" s="229"/>
      <c r="E9" s="230"/>
      <c r="F9" s="60" t="s">
        <v>214</v>
      </c>
      <c r="G9" s="60" t="s">
        <v>214</v>
      </c>
      <c r="H9" s="60" t="s">
        <v>214</v>
      </c>
      <c r="I9" s="60"/>
    </row>
    <row r="10" spans="1:9" ht="12.75">
      <c r="A10" s="60" t="s">
        <v>110</v>
      </c>
      <c r="B10" s="228" t="s">
        <v>248</v>
      </c>
      <c r="C10" s="229"/>
      <c r="D10" s="229"/>
      <c r="E10" s="230"/>
      <c r="F10" s="60" t="s">
        <v>214</v>
      </c>
      <c r="G10" s="60"/>
      <c r="H10" s="60" t="s">
        <v>214</v>
      </c>
      <c r="I10" s="60"/>
    </row>
    <row r="11" spans="1:9" ht="12.75">
      <c r="A11" s="60"/>
      <c r="B11" s="234" t="s">
        <v>3</v>
      </c>
      <c r="C11" s="235"/>
      <c r="D11" s="235"/>
      <c r="E11" s="236"/>
      <c r="F11" s="60" t="s">
        <v>214</v>
      </c>
      <c r="G11" s="60"/>
      <c r="H11" s="60" t="s">
        <v>214</v>
      </c>
      <c r="I11" s="60"/>
    </row>
    <row r="12" spans="1:9" ht="12.75">
      <c r="A12" s="60"/>
      <c r="B12" s="234" t="s">
        <v>256</v>
      </c>
      <c r="C12" s="235"/>
      <c r="D12" s="235"/>
      <c r="E12" s="236"/>
      <c r="F12" s="60" t="s">
        <v>214</v>
      </c>
      <c r="G12" s="60"/>
      <c r="H12" s="60" t="s">
        <v>214</v>
      </c>
      <c r="I12" s="60"/>
    </row>
    <row r="13" spans="1:9" ht="12.75">
      <c r="A13" s="60"/>
      <c r="B13" s="234" t="s">
        <v>309</v>
      </c>
      <c r="C13" s="235"/>
      <c r="D13" s="235"/>
      <c r="E13" s="236"/>
      <c r="F13" s="60" t="s">
        <v>214</v>
      </c>
      <c r="G13" s="60"/>
      <c r="H13" s="60" t="s">
        <v>214</v>
      </c>
      <c r="I13" s="60"/>
    </row>
    <row r="14" spans="1:9" ht="38.25">
      <c r="A14" s="60"/>
      <c r="B14" s="74" t="s">
        <v>310</v>
      </c>
      <c r="C14" s="75"/>
      <c r="D14" s="75"/>
      <c r="E14" s="76"/>
      <c r="F14" s="60" t="s">
        <v>311</v>
      </c>
      <c r="G14" s="60"/>
      <c r="H14" s="60" t="s">
        <v>311</v>
      </c>
      <c r="I14" s="60"/>
    </row>
    <row r="15" spans="1:9" ht="12.75">
      <c r="A15" s="60" t="s">
        <v>230</v>
      </c>
      <c r="B15" s="228" t="s">
        <v>253</v>
      </c>
      <c r="C15" s="229"/>
      <c r="D15" s="229"/>
      <c r="E15" s="230"/>
      <c r="F15" s="60" t="s">
        <v>214</v>
      </c>
      <c r="G15" s="60" t="s">
        <v>214</v>
      </c>
      <c r="H15" s="60" t="s">
        <v>214</v>
      </c>
      <c r="I15" s="60"/>
    </row>
    <row r="16" spans="1:9" ht="12.75">
      <c r="A16" s="60" t="s">
        <v>231</v>
      </c>
      <c r="B16" s="228" t="s">
        <v>254</v>
      </c>
      <c r="C16" s="229"/>
      <c r="D16" s="229"/>
      <c r="E16" s="230"/>
      <c r="F16" s="60" t="s">
        <v>214</v>
      </c>
      <c r="G16" s="60" t="s">
        <v>214</v>
      </c>
      <c r="H16" s="60" t="s">
        <v>214</v>
      </c>
      <c r="I16" s="60"/>
    </row>
    <row r="17" spans="1:9" ht="12.75">
      <c r="A17" s="60"/>
      <c r="B17" s="234" t="s">
        <v>3</v>
      </c>
      <c r="C17" s="235"/>
      <c r="D17" s="235"/>
      <c r="E17" s="236"/>
      <c r="F17" s="60" t="s">
        <v>214</v>
      </c>
      <c r="G17" s="60" t="s">
        <v>214</v>
      </c>
      <c r="H17" s="60" t="s">
        <v>214</v>
      </c>
      <c r="I17" s="60"/>
    </row>
    <row r="18" spans="1:9" ht="12.75">
      <c r="A18" s="60"/>
      <c r="B18" s="234" t="s">
        <v>327</v>
      </c>
      <c r="C18" s="235"/>
      <c r="D18" s="235"/>
      <c r="E18" s="236"/>
      <c r="F18" s="60" t="s">
        <v>214</v>
      </c>
      <c r="G18" s="60" t="s">
        <v>214</v>
      </c>
      <c r="H18" s="60" t="s">
        <v>214</v>
      </c>
      <c r="I18" s="60"/>
    </row>
    <row r="19" spans="1:9" ht="51">
      <c r="A19" s="60"/>
      <c r="B19" s="74" t="s">
        <v>316</v>
      </c>
      <c r="C19" s="75"/>
      <c r="D19" s="75"/>
      <c r="E19" s="76"/>
      <c r="F19" s="60" t="s">
        <v>311</v>
      </c>
      <c r="G19" s="60" t="s">
        <v>311</v>
      </c>
      <c r="H19" s="60" t="s">
        <v>311</v>
      </c>
      <c r="I19" s="60"/>
    </row>
    <row r="20" spans="1:9" ht="38.25">
      <c r="A20" s="60"/>
      <c r="B20" s="74" t="s">
        <v>318</v>
      </c>
      <c r="C20" s="75"/>
      <c r="D20" s="75"/>
      <c r="E20" s="76"/>
      <c r="F20" s="60" t="s">
        <v>311</v>
      </c>
      <c r="G20" s="60" t="s">
        <v>311</v>
      </c>
      <c r="H20" s="60" t="s">
        <v>311</v>
      </c>
      <c r="I20" s="60"/>
    </row>
    <row r="21" spans="1:9" ht="12.75">
      <c r="A21" s="60"/>
      <c r="B21" s="234" t="s">
        <v>317</v>
      </c>
      <c r="C21" s="235"/>
      <c r="D21" s="235"/>
      <c r="E21" s="236"/>
      <c r="F21" s="60" t="s">
        <v>214</v>
      </c>
      <c r="G21" s="60" t="s">
        <v>214</v>
      </c>
      <c r="H21" s="60" t="s">
        <v>214</v>
      </c>
      <c r="I21" s="60"/>
    </row>
    <row r="22" spans="1:9" ht="25.5">
      <c r="A22" s="60"/>
      <c r="B22" s="74" t="s">
        <v>319</v>
      </c>
      <c r="C22" s="75"/>
      <c r="D22" s="75"/>
      <c r="E22" s="76"/>
      <c r="F22" s="60" t="s">
        <v>311</v>
      </c>
      <c r="G22" s="60" t="s">
        <v>311</v>
      </c>
      <c r="H22" s="60" t="s">
        <v>311</v>
      </c>
      <c r="I22" s="60"/>
    </row>
    <row r="23" spans="1:9" ht="12.75">
      <c r="A23" s="60"/>
      <c r="B23" s="234" t="s">
        <v>322</v>
      </c>
      <c r="C23" s="241"/>
      <c r="D23" s="241"/>
      <c r="E23" s="76"/>
      <c r="F23" s="60" t="s">
        <v>311</v>
      </c>
      <c r="G23" s="60" t="s">
        <v>311</v>
      </c>
      <c r="H23" s="60" t="s">
        <v>311</v>
      </c>
      <c r="I23" s="60"/>
    </row>
    <row r="24" spans="1:9" ht="12.75">
      <c r="A24" s="60" t="s">
        <v>232</v>
      </c>
      <c r="B24" s="228" t="s">
        <v>255</v>
      </c>
      <c r="C24" s="229"/>
      <c r="D24" s="229"/>
      <c r="E24" s="230"/>
      <c r="F24" s="60" t="s">
        <v>214</v>
      </c>
      <c r="G24" s="60" t="s">
        <v>214</v>
      </c>
      <c r="H24" s="60" t="s">
        <v>311</v>
      </c>
      <c r="I24" s="60"/>
    </row>
    <row r="25" spans="1:9" ht="12.75">
      <c r="A25" s="60"/>
      <c r="B25" s="234" t="s">
        <v>3</v>
      </c>
      <c r="C25" s="235"/>
      <c r="D25" s="235"/>
      <c r="E25" s="236"/>
      <c r="F25" s="60" t="s">
        <v>214</v>
      </c>
      <c r="G25" s="60" t="s">
        <v>214</v>
      </c>
      <c r="H25" s="60" t="s">
        <v>214</v>
      </c>
      <c r="I25" s="60"/>
    </row>
    <row r="26" spans="1:9" ht="12.75">
      <c r="A26" s="60"/>
      <c r="B26" s="234" t="s">
        <v>315</v>
      </c>
      <c r="C26" s="235"/>
      <c r="D26" s="235"/>
      <c r="E26" s="236"/>
      <c r="F26" s="60" t="s">
        <v>214</v>
      </c>
      <c r="G26" s="60" t="s">
        <v>311</v>
      </c>
      <c r="H26" s="60"/>
      <c r="I26" s="60"/>
    </row>
    <row r="27" spans="1:9" ht="12.75">
      <c r="A27" s="60"/>
      <c r="B27" s="234" t="s">
        <v>312</v>
      </c>
      <c r="C27" s="235"/>
      <c r="D27" s="235"/>
      <c r="E27" s="236"/>
      <c r="F27" s="60" t="s">
        <v>214</v>
      </c>
      <c r="G27" s="60" t="s">
        <v>214</v>
      </c>
      <c r="H27" s="60" t="s">
        <v>9</v>
      </c>
      <c r="I27" s="60"/>
    </row>
    <row r="28" spans="1:9" ht="12.75">
      <c r="A28" s="60"/>
      <c r="B28" s="234" t="s">
        <v>313</v>
      </c>
      <c r="C28" s="241"/>
      <c r="D28" s="241"/>
      <c r="E28" s="242"/>
      <c r="F28" s="60" t="s">
        <v>311</v>
      </c>
      <c r="G28" s="60" t="s">
        <v>311</v>
      </c>
      <c r="H28" s="60" t="s">
        <v>311</v>
      </c>
      <c r="I28" s="60"/>
    </row>
    <row r="29" spans="1:9" ht="12.75">
      <c r="A29" s="60"/>
      <c r="B29" s="234" t="s">
        <v>321</v>
      </c>
      <c r="C29" s="241"/>
      <c r="D29" s="241"/>
      <c r="E29" s="242"/>
      <c r="F29" s="60" t="s">
        <v>311</v>
      </c>
      <c r="G29" s="60" t="s">
        <v>311</v>
      </c>
      <c r="H29" s="60" t="s">
        <v>311</v>
      </c>
      <c r="I29" s="60">
        <v>3950</v>
      </c>
    </row>
    <row r="30" spans="1:9" ht="12.75">
      <c r="A30" s="60"/>
      <c r="B30" s="234" t="s">
        <v>324</v>
      </c>
      <c r="C30" s="241"/>
      <c r="D30" s="241"/>
      <c r="E30" s="76"/>
      <c r="F30" s="60" t="s">
        <v>311</v>
      </c>
      <c r="G30" s="60" t="s">
        <v>311</v>
      </c>
      <c r="H30" s="60" t="s">
        <v>311</v>
      </c>
      <c r="I30" s="60"/>
    </row>
    <row r="31" spans="1:9" ht="12.75">
      <c r="A31" s="60"/>
      <c r="B31" s="74"/>
      <c r="C31" s="75"/>
      <c r="D31" s="75"/>
      <c r="E31" s="76"/>
      <c r="F31" s="60"/>
      <c r="G31" s="60"/>
      <c r="H31" s="60"/>
      <c r="I31" s="60"/>
    </row>
    <row r="32" spans="1:9" ht="12.75">
      <c r="A32" s="60" t="s">
        <v>250</v>
      </c>
      <c r="B32" s="228" t="s">
        <v>258</v>
      </c>
      <c r="C32" s="229"/>
      <c r="D32" s="229"/>
      <c r="E32" s="230"/>
      <c r="F32" s="60" t="s">
        <v>214</v>
      </c>
      <c r="G32" s="60" t="s">
        <v>214</v>
      </c>
      <c r="H32" s="60" t="s">
        <v>214</v>
      </c>
      <c r="I32" s="60"/>
    </row>
    <row r="33" spans="1:9" ht="12.75">
      <c r="A33" s="60"/>
      <c r="B33" s="234" t="s">
        <v>3</v>
      </c>
      <c r="C33" s="235"/>
      <c r="D33" s="235"/>
      <c r="E33" s="236"/>
      <c r="F33" s="60" t="s">
        <v>214</v>
      </c>
      <c r="G33" s="60" t="s">
        <v>214</v>
      </c>
      <c r="H33" s="60" t="s">
        <v>214</v>
      </c>
      <c r="I33" s="60"/>
    </row>
    <row r="34" spans="1:9" ht="12.75">
      <c r="A34" s="60"/>
      <c r="B34" s="234" t="s">
        <v>259</v>
      </c>
      <c r="C34" s="235"/>
      <c r="D34" s="235"/>
      <c r="E34" s="236"/>
      <c r="F34" s="60" t="s">
        <v>214</v>
      </c>
      <c r="G34" s="60" t="s">
        <v>214</v>
      </c>
      <c r="H34" s="60" t="s">
        <v>214</v>
      </c>
      <c r="I34" s="60"/>
    </row>
    <row r="35" spans="1:9" ht="12.75">
      <c r="A35" s="60"/>
      <c r="B35" s="234" t="s">
        <v>257</v>
      </c>
      <c r="C35" s="235"/>
      <c r="D35" s="235"/>
      <c r="E35" s="236"/>
      <c r="F35" s="60" t="s">
        <v>214</v>
      </c>
      <c r="G35" s="60" t="s">
        <v>214</v>
      </c>
      <c r="H35" s="60" t="s">
        <v>214</v>
      </c>
      <c r="I35" s="60"/>
    </row>
    <row r="36" spans="1:9" ht="12.75">
      <c r="A36" s="60" t="s">
        <v>251</v>
      </c>
      <c r="B36" s="228" t="s">
        <v>260</v>
      </c>
      <c r="C36" s="229"/>
      <c r="D36" s="229"/>
      <c r="E36" s="230"/>
      <c r="F36" s="60" t="s">
        <v>214</v>
      </c>
      <c r="G36" s="60" t="s">
        <v>214</v>
      </c>
      <c r="H36" s="60" t="s">
        <v>214</v>
      </c>
      <c r="I36" s="60">
        <v>11050</v>
      </c>
    </row>
    <row r="37" spans="1:9" ht="12.75">
      <c r="A37" s="60" t="s">
        <v>252</v>
      </c>
      <c r="B37" s="228" t="s">
        <v>261</v>
      </c>
      <c r="C37" s="229"/>
      <c r="D37" s="229"/>
      <c r="E37" s="230"/>
      <c r="F37" s="60" t="s">
        <v>214</v>
      </c>
      <c r="G37" s="60" t="s">
        <v>214</v>
      </c>
      <c r="H37" s="60" t="s">
        <v>214</v>
      </c>
      <c r="I37" s="60">
        <v>10000</v>
      </c>
    </row>
    <row r="38" spans="1:9" ht="12.75">
      <c r="A38" s="60" t="s">
        <v>262</v>
      </c>
      <c r="B38" s="228"/>
      <c r="C38" s="229"/>
      <c r="D38" s="229"/>
      <c r="E38" s="230"/>
      <c r="F38" s="60" t="s">
        <v>214</v>
      </c>
      <c r="G38" s="60" t="s">
        <v>214</v>
      </c>
      <c r="H38" s="60"/>
      <c r="I38" s="60"/>
    </row>
    <row r="39" spans="1:9" ht="12.75">
      <c r="A39" s="60"/>
      <c r="B39" s="228" t="s">
        <v>213</v>
      </c>
      <c r="C39" s="229"/>
      <c r="D39" s="229"/>
      <c r="E39" s="230"/>
      <c r="F39" s="60"/>
      <c r="G39" s="60"/>
      <c r="H39" s="60"/>
      <c r="I39" s="60">
        <v>25000</v>
      </c>
    </row>
    <row r="40" spans="1:9" ht="12.75">
      <c r="A40" s="65"/>
      <c r="B40" s="72"/>
      <c r="C40" s="72"/>
      <c r="D40" s="72"/>
      <c r="E40" s="72"/>
      <c r="F40" s="65"/>
      <c r="G40" s="65"/>
      <c r="H40" s="65"/>
      <c r="I40" s="65"/>
    </row>
    <row r="41" spans="1:9" ht="12.75">
      <c r="A41" s="56"/>
      <c r="B41" s="56"/>
      <c r="C41" s="30"/>
      <c r="D41" s="30"/>
      <c r="E41" s="30"/>
      <c r="F41" s="30"/>
      <c r="G41" s="30"/>
      <c r="H41" s="30"/>
      <c r="I41" s="30"/>
    </row>
    <row r="42" spans="1:9" ht="12.75">
      <c r="A42" s="233" t="s">
        <v>273</v>
      </c>
      <c r="B42" s="233"/>
      <c r="C42" s="233"/>
      <c r="D42" s="233"/>
      <c r="E42" s="233"/>
      <c r="F42" s="233"/>
      <c r="G42" s="233"/>
      <c r="H42" s="233"/>
      <c r="I42" s="233"/>
    </row>
    <row r="43" spans="1:9" ht="12.75">
      <c r="A43" s="30"/>
      <c r="B43" s="30"/>
      <c r="C43" s="30"/>
      <c r="D43" s="30"/>
      <c r="E43" s="30"/>
      <c r="F43" s="30"/>
      <c r="G43" s="30"/>
      <c r="H43" s="30"/>
      <c r="I43" s="30"/>
    </row>
  </sheetData>
  <sheetProtection/>
  <mergeCells count="32">
    <mergeCell ref="B39:E39"/>
    <mergeCell ref="A42:I42"/>
    <mergeCell ref="B33:E33"/>
    <mergeCell ref="B34:E34"/>
    <mergeCell ref="B35:E35"/>
    <mergeCell ref="B36:E36"/>
    <mergeCell ref="B37:E37"/>
    <mergeCell ref="B38:E38"/>
    <mergeCell ref="B26:E26"/>
    <mergeCell ref="B27:E27"/>
    <mergeCell ref="B28:E28"/>
    <mergeCell ref="B29:E29"/>
    <mergeCell ref="B30:D30"/>
    <mergeCell ref="B32:E32"/>
    <mergeCell ref="B17:E17"/>
    <mergeCell ref="B18:E18"/>
    <mergeCell ref="B21:E21"/>
    <mergeCell ref="B23:D23"/>
    <mergeCell ref="B24:E24"/>
    <mergeCell ref="B25:E25"/>
    <mergeCell ref="B10:E10"/>
    <mergeCell ref="B11:E11"/>
    <mergeCell ref="B12:E12"/>
    <mergeCell ref="B13:E13"/>
    <mergeCell ref="B15:E15"/>
    <mergeCell ref="B16:E16"/>
    <mergeCell ref="D3:I3"/>
    <mergeCell ref="D4:I4"/>
    <mergeCell ref="B6:E6"/>
    <mergeCell ref="B7:E7"/>
    <mergeCell ref="B8:E8"/>
    <mergeCell ref="B9:E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SilverBear</cp:lastModifiedBy>
  <cp:lastPrinted>2017-12-18T14:00:59Z</cp:lastPrinted>
  <dcterms:created xsi:type="dcterms:W3CDTF">2010-11-26T07:12:57Z</dcterms:created>
  <dcterms:modified xsi:type="dcterms:W3CDTF">2017-12-19T07:57:32Z</dcterms:modified>
  <cp:category/>
  <cp:version/>
  <cp:contentType/>
  <cp:contentStatus/>
</cp:coreProperties>
</file>